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HP-14s\Downloads\LPPD\"/>
    </mc:Choice>
  </mc:AlternateContent>
  <xr:revisionPtr revIDLastSave="0" documentId="13_ncr:1_{02E4FCC9-0A82-4D44-B08C-29D7685B0849}" xr6:coauthVersionLast="47" xr6:coauthVersionMax="47" xr10:uidLastSave="{00000000-0000-0000-0000-000000000000}"/>
  <bookViews>
    <workbookView xWindow="10140" yWindow="0" windowWidth="10455" windowHeight="10905" xr2:uid="{00000000-000D-0000-FFFF-FFFF00000000}"/>
  </bookViews>
  <sheets>
    <sheet name="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5" i="1" l="1"/>
  <c r="K85" i="1"/>
  <c r="L85" i="1"/>
  <c r="M85" i="1"/>
  <c r="N85" i="1"/>
  <c r="O85" i="1"/>
  <c r="P85" i="1"/>
  <c r="I85" i="1"/>
  <c r="J84" i="1"/>
  <c r="K84" i="1"/>
  <c r="L84" i="1"/>
  <c r="M84" i="1"/>
  <c r="N84" i="1"/>
  <c r="O84" i="1"/>
  <c r="P84" i="1"/>
  <c r="I84" i="1"/>
  <c r="AB85" i="1"/>
  <c r="AA85" i="1"/>
  <c r="Z85" i="1"/>
  <c r="Y85" i="1"/>
  <c r="W85" i="1"/>
  <c r="V85" i="1"/>
  <c r="U85" i="1"/>
  <c r="T85" i="1"/>
  <c r="X85" i="1" s="1"/>
  <c r="S85" i="1"/>
  <c r="X83" i="1"/>
</calcChain>
</file>

<file path=xl/sharedStrings.xml><?xml version="1.0" encoding="utf-8"?>
<sst xmlns="http://schemas.openxmlformats.org/spreadsheetml/2006/main" count="519" uniqueCount="133">
  <si>
    <t>REKAPAPITULASI INDEKS DESA MEMBANGUN (IDM) TAHUN 2023-2024</t>
  </si>
  <si>
    <t>KODE PROV</t>
  </si>
  <si>
    <t>NAMA PROVINSI</t>
  </si>
  <si>
    <t>KODE KAB</t>
  </si>
  <si>
    <t>NAMA KABUPATEN</t>
  </si>
  <si>
    <t>KODE KEC</t>
  </si>
  <si>
    <t>NAMA KECAMATAN</t>
  </si>
  <si>
    <t>KODE DESA</t>
  </si>
  <si>
    <t>NAMA DESA</t>
  </si>
  <si>
    <t>IKS 2023</t>
  </si>
  <si>
    <r>
      <rPr>
        <b/>
        <sz val="8.5"/>
        <rFont val="Calibri"/>
        <charset val="134"/>
      </rPr>
      <t>IKS 2024</t>
    </r>
  </si>
  <si>
    <t>IKE 2023</t>
  </si>
  <si>
    <r>
      <rPr>
        <b/>
        <sz val="8.5"/>
        <rFont val="Calibri"/>
        <charset val="134"/>
      </rPr>
      <t>IKE 2024</t>
    </r>
  </si>
  <si>
    <t>IKL 2023</t>
  </si>
  <si>
    <r>
      <rPr>
        <b/>
        <sz val="8.5"/>
        <rFont val="Calibri"/>
        <charset val="134"/>
      </rPr>
      <t>IKL 2024</t>
    </r>
  </si>
  <si>
    <t>NILAI IDM 2023</t>
  </si>
  <si>
    <r>
      <rPr>
        <b/>
        <sz val="8.5"/>
        <rFont val="Calibri"/>
        <charset val="134"/>
      </rPr>
      <t>NILAI IDM 2024</t>
    </r>
  </si>
  <si>
    <t>STATUS IDM 2023</t>
  </si>
  <si>
    <t>STATUS IDM 2024</t>
  </si>
  <si>
    <t>Mandiri</t>
  </si>
  <si>
    <t>maju</t>
  </si>
  <si>
    <t>berkembang</t>
  </si>
  <si>
    <t>Tertinggal</t>
  </si>
  <si>
    <t>Maju-Mandiri</t>
  </si>
  <si>
    <t>Berkembang-mandiri</t>
  </si>
  <si>
    <t>Berkembang-maju</t>
  </si>
  <si>
    <t>SULAWESI SELATAN</t>
  </si>
  <si>
    <t>KEPULAUAN SELAYAR</t>
  </si>
  <si>
    <t>BONTOHARU</t>
  </si>
  <si>
    <t>BONTOSUNGGU</t>
  </si>
  <si>
    <t>MANDIRI</t>
  </si>
  <si>
    <r>
      <rPr>
        <sz val="8.5"/>
        <rFont val="Calibri"/>
        <charset val="134"/>
      </rPr>
      <t>MANDIRI</t>
    </r>
  </si>
  <si>
    <t>BONTOBORUSU</t>
  </si>
  <si>
    <t>BERKEMBANG</t>
  </si>
  <si>
    <r>
      <rPr>
        <sz val="8.5"/>
        <rFont val="Calibri"/>
        <charset val="134"/>
      </rPr>
      <t xml:space="preserve">BERKEMB
</t>
    </r>
    <r>
      <rPr>
        <sz val="8.5"/>
        <rFont val="Calibri"/>
        <charset val="134"/>
      </rPr>
      <t>ANG</t>
    </r>
  </si>
  <si>
    <t>BONTOLEBANG</t>
  </si>
  <si>
    <t>BONTOTANGNGA</t>
  </si>
  <si>
    <t>MAJU</t>
  </si>
  <si>
    <t>KAHU-KAHU</t>
  </si>
  <si>
    <t>KALEPADANG</t>
  </si>
  <si>
    <t>BONTOMATENE</t>
  </si>
  <si>
    <t>PAMATATA</t>
  </si>
  <si>
    <t>TANETE</t>
  </si>
  <si>
    <t>BUNGAIYA</t>
  </si>
  <si>
    <t>KAYU BAUK</t>
  </si>
  <si>
    <r>
      <rPr>
        <sz val="8.5"/>
        <rFont val="Calibri"/>
        <charset val="134"/>
      </rPr>
      <t>MAJU</t>
    </r>
  </si>
  <si>
    <t>BARAT LAMBONGAN</t>
  </si>
  <si>
    <t>BONTONA SALUK</t>
  </si>
  <si>
    <t>ONTO</t>
  </si>
  <si>
    <t>MAHARAYYA</t>
  </si>
  <si>
    <t>MENARA INDAH</t>
  </si>
  <si>
    <t>TAMALANREA</t>
  </si>
  <si>
    <t>BONTOMANAI</t>
  </si>
  <si>
    <t>PARAK</t>
  </si>
  <si>
    <t>BARUGAIYA</t>
  </si>
  <si>
    <t>JAMBUIYA</t>
  </si>
  <si>
    <t>MARE-MARE</t>
  </si>
  <si>
    <t>POLEBUNGING</t>
  </si>
  <si>
    <t>BONEA MAKMUR</t>
  </si>
  <si>
    <t>BONTOMARANNU</t>
  </si>
  <si>
    <t>BONEA TIMUR</t>
  </si>
  <si>
    <t>BONTOKORAANG</t>
  </si>
  <si>
    <t>KABURU</t>
  </si>
  <si>
    <t>BONTOSIKUYU</t>
  </si>
  <si>
    <t>HARAPAN</t>
  </si>
  <si>
    <t>PATIKARYA</t>
  </si>
  <si>
    <t>PATILERENG</t>
  </si>
  <si>
    <t>LAIYOLO BARU</t>
  </si>
  <si>
    <t>LAIYOLO</t>
  </si>
  <si>
    <t>LANTIBONGAN</t>
  </si>
  <si>
    <t>BINANGA SOMBAIYA</t>
  </si>
  <si>
    <t>LOWA</t>
  </si>
  <si>
    <t>APPATANAH</t>
  </si>
  <si>
    <t>TAMBOLONGAN</t>
  </si>
  <si>
    <t>POLASSI</t>
  </si>
  <si>
    <t>KHUSUS BAHULUANG</t>
  </si>
  <si>
    <t>PASIMASUNGGU</t>
  </si>
  <si>
    <t>KEMBANG RAGI</t>
  </si>
  <si>
    <t>MA'MINASA</t>
  </si>
  <si>
    <t>TANAMALALA</t>
  </si>
  <si>
    <t>LABUANG PAMAJANG</t>
  </si>
  <si>
    <t>MASSUNGKE</t>
  </si>
  <si>
    <t>BONTOSAILE</t>
  </si>
  <si>
    <t>TELUK KAMPE</t>
  </si>
  <si>
    <t>PASIMARANNU</t>
  </si>
  <si>
    <t>BONERATE</t>
  </si>
  <si>
    <t>MAJAPAHIT</t>
  </si>
  <si>
    <t>BATU BINGKUNG</t>
  </si>
  <si>
    <t>BONEA</t>
  </si>
  <si>
    <t>LAMBEGO</t>
  </si>
  <si>
    <t>KOMBA-KOMBA</t>
  </si>
  <si>
    <t>TERTINGGAL</t>
  </si>
  <si>
    <t>SAMBALI</t>
  </si>
  <si>
    <t>LAMANTU</t>
  </si>
  <si>
    <t>TAKA BONERATE</t>
  </si>
  <si>
    <t>KAYUADI</t>
  </si>
  <si>
    <t>BATANG</t>
  </si>
  <si>
    <t>NYIUR INDAH</t>
  </si>
  <si>
    <t>TAMBUNA</t>
  </si>
  <si>
    <t>JINATO</t>
  </si>
  <si>
    <t>RAJUNI</t>
  </si>
  <si>
    <t>LATONDU</t>
  </si>
  <si>
    <r>
      <rPr>
        <sz val="8.5"/>
        <rFont val="Calibri"/>
        <charset val="134"/>
      </rPr>
      <t xml:space="preserve">TERTINGG
</t>
    </r>
    <r>
      <rPr>
        <sz val="8.5"/>
        <rFont val="Calibri"/>
        <charset val="134"/>
      </rPr>
      <t>AL</t>
    </r>
  </si>
  <si>
    <t>TARUPA</t>
  </si>
  <si>
    <t>KHUSUS PASITALLU</t>
  </si>
  <si>
    <t>PASILAMBENA</t>
  </si>
  <si>
    <t>KALAOTOA</t>
  </si>
  <si>
    <t>GARAUPA</t>
  </si>
  <si>
    <t>LEMBANG MATENE</t>
  </si>
  <si>
    <t>PULO MADU</t>
  </si>
  <si>
    <t>KARUMPA</t>
  </si>
  <si>
    <t>GARAUPA RAYA</t>
  </si>
  <si>
    <t>PASIMASUNGGU TIMUR</t>
  </si>
  <si>
    <t>BONTOBULAENG</t>
  </si>
  <si>
    <t>BONTOBARU</t>
  </si>
  <si>
    <t>BONTOMALLING</t>
  </si>
  <si>
    <t>LEMBANG BAJI</t>
  </si>
  <si>
    <t>BONTOJATI</t>
  </si>
  <si>
    <t>UJUNG</t>
  </si>
  <si>
    <t>BUKI</t>
  </si>
  <si>
    <t>LALANG BATA</t>
  </si>
  <si>
    <t>BALANG BUTUNG</t>
  </si>
  <si>
    <t>KOHALA</t>
  </si>
  <si>
    <t>BONTOLEMPANGAN</t>
  </si>
  <si>
    <t>MEKAR INDAH</t>
  </si>
  <si>
    <t>BUKI TIMUR</t>
  </si>
  <si>
    <t xml:space="preserve">Benteng, 24 Januari 2025 </t>
  </si>
  <si>
    <t>Plt.</t>
  </si>
  <si>
    <t xml:space="preserve">KEPALA DINAS PEMBERDAYAAN </t>
  </si>
  <si>
    <t xml:space="preserve">MASYARAKAT DAN DESA, </t>
  </si>
  <si>
    <t>IRWAN BASO, S.STP</t>
  </si>
  <si>
    <t>Pangkat : Pembina Tk.I</t>
  </si>
  <si>
    <t>NIP. 19800422 199912 1 003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</si>
</sst>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6" formatCode="_-* #,##0.000_-;\-* #,##0.000_-;_-* &quot;-&quot;??_-;_-@_-"/>
    <numFmt numFmtId="167" formatCode="0.0000"/>
    <numFmt numFmtId="168" formatCode="0.0"/>
    <numFmt numFmtId="169" formatCode="0.000"/>
  </numFmts>
  <fonts count="12">
    <font>
      <sz val="11"/>
      <color rgb="FF000000"/>
      <name val="Calibri"/>
      <charset val="134"/>
    </font>
    <font>
      <b/>
      <sz val="14"/>
      <color rgb="FF000000"/>
      <name val="Calibri"/>
      <charset val="134"/>
    </font>
    <font>
      <b/>
      <sz val="9"/>
      <color rgb="FF000000"/>
      <name val="Calibri"/>
      <charset val="134"/>
    </font>
    <font>
      <sz val="9"/>
      <color rgb="FF000000"/>
      <name val="Calibri"/>
      <charset val="134"/>
    </font>
    <font>
      <b/>
      <sz val="9"/>
      <color rgb="FF000000"/>
      <name val="Calibri"/>
      <charset val="134"/>
    </font>
    <font>
      <b/>
      <sz val="8.5"/>
      <name val="Calibri"/>
      <charset val="134"/>
    </font>
    <font>
      <sz val="9"/>
      <color rgb="FF000000"/>
      <name val="Calibri"/>
      <charset val="134"/>
    </font>
    <font>
      <sz val="8.5"/>
      <color rgb="FF000000"/>
      <name val="Calibri"/>
      <charset val="134"/>
    </font>
    <font>
      <sz val="11"/>
      <color rgb="FF000000"/>
      <name val="Calibri"/>
      <charset val="134"/>
    </font>
    <font>
      <sz val="8.5"/>
      <name val="Calibri"/>
      <charset val="134"/>
    </font>
    <font>
      <b/>
      <sz val="11"/>
      <color rgb="FF000000"/>
      <name val="Calibri"/>
      <charset val="134"/>
    </font>
    <font>
      <b/>
      <u/>
      <sz val="11"/>
      <color rgb="FF000000"/>
      <name val="Calibri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rgb="FFFFFFFF"/>
      </patternFill>
    </fill>
    <fill>
      <patternFill patternType="solid">
        <fgColor rgb="FFF1F1F1"/>
        <bgColor indexed="64"/>
      </patternFill>
    </fill>
    <fill>
      <patternFill patternType="solid">
        <fgColor theme="0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D0"/>
      </bottom>
      <diagonal/>
    </border>
    <border>
      <left style="thin">
        <color rgb="FF000000"/>
      </left>
      <right style="thin">
        <color rgb="FF0000D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9">
    <xf numFmtId="0" fontId="0" fillId="0" borderId="0" xfId="0"/>
    <xf numFmtId="43" fontId="0" fillId="0" borderId="0" xfId="1" applyFont="1"/>
    <xf numFmtId="166" fontId="0" fillId="0" borderId="0" xfId="1" applyNumberFormat="1" applyFont="1"/>
    <xf numFmtId="0" fontId="0" fillId="2" borderId="0" xfId="0" applyFill="1"/>
    <xf numFmtId="0" fontId="1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3" fontId="4" fillId="3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166" fontId="4" fillId="3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top" shrinkToFit="1"/>
    </xf>
    <xf numFmtId="166" fontId="6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top" shrinkToFit="1"/>
    </xf>
    <xf numFmtId="168" fontId="7" fillId="0" borderId="1" xfId="0" applyNumberFormat="1" applyFont="1" applyBorder="1" applyAlignment="1">
      <alignment horizontal="center" vertical="top" shrinkToFit="1"/>
    </xf>
    <xf numFmtId="169" fontId="7" fillId="0" borderId="1" xfId="0" applyNumberFormat="1" applyFont="1" applyBorder="1" applyAlignment="1">
      <alignment horizontal="center" vertical="top" shrinkToFit="1"/>
    </xf>
    <xf numFmtId="1" fontId="7" fillId="0" borderId="1" xfId="0" applyNumberFormat="1" applyFont="1" applyBorder="1" applyAlignment="1">
      <alignment horizontal="center" vertical="top" shrinkToFit="1"/>
    </xf>
    <xf numFmtId="2" fontId="7" fillId="0" borderId="2" xfId="0" applyNumberFormat="1" applyFont="1" applyBorder="1" applyAlignment="1">
      <alignment horizontal="center" vertical="top" shrinkToFit="1"/>
    </xf>
    <xf numFmtId="169" fontId="7" fillId="0" borderId="2" xfId="0" applyNumberFormat="1" applyFont="1" applyBorder="1" applyAlignment="1">
      <alignment horizontal="center" vertical="top" shrinkToFit="1"/>
    </xf>
    <xf numFmtId="167" fontId="7" fillId="0" borderId="2" xfId="0" applyNumberFormat="1" applyFont="1" applyBorder="1" applyAlignment="1">
      <alignment horizontal="center" vertical="top" shrinkToFit="1"/>
    </xf>
    <xf numFmtId="0" fontId="2" fillId="5" borderId="1" xfId="0" applyFont="1" applyFill="1" applyBorder="1" applyAlignment="1">
      <alignment horizontal="center" vertical="center" wrapText="1"/>
    </xf>
    <xf numFmtId="0" fontId="8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0" fillId="0" borderId="0" xfId="0" applyFont="1"/>
    <xf numFmtId="166" fontId="10" fillId="0" borderId="0" xfId="1" applyNumberFormat="1" applyFont="1"/>
    <xf numFmtId="43" fontId="10" fillId="0" borderId="0" xfId="1" applyFont="1"/>
    <xf numFmtId="0" fontId="11" fillId="0" borderId="0" xfId="0" applyFont="1"/>
    <xf numFmtId="43" fontId="11" fillId="0" borderId="0" xfId="1" applyFont="1"/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top" wrapText="1"/>
    </xf>
    <xf numFmtId="43" fontId="3" fillId="0" borderId="0" xfId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3"/>
  <sheetViews>
    <sheetView tabSelected="1" topLeftCell="H74" workbookViewId="0">
      <selection activeCell="Q79" sqref="Q79"/>
    </sheetView>
  </sheetViews>
  <sheetFormatPr defaultColWidth="7.42578125" defaultRowHeight="15"/>
  <cols>
    <col min="1" max="1" width="5.28515625" customWidth="1"/>
    <col min="2" max="2" width="15.85546875" customWidth="1"/>
    <col min="3" max="3" width="5.7109375" customWidth="1"/>
    <col min="4" max="4" width="11.28515625" customWidth="1"/>
    <col min="6" max="6" width="12.5703125" customWidth="1"/>
    <col min="7" max="7" width="12" customWidth="1"/>
    <col min="8" max="8" width="14.42578125" customWidth="1"/>
    <col min="9" max="9" width="7.140625" style="1" customWidth="1"/>
    <col min="11" max="11" width="7.42578125" style="2"/>
    <col min="13" max="13" width="7.42578125" style="1"/>
    <col min="17" max="17" width="10.7109375" style="3" customWidth="1"/>
    <col min="18" max="18" width="11.7109375" customWidth="1"/>
    <col min="25" max="25" width="18.85546875" customWidth="1"/>
    <col min="26" max="26" width="20" customWidth="1"/>
    <col min="27" max="27" width="17.5703125" customWidth="1"/>
  </cols>
  <sheetData>
    <row r="1" spans="1:27" ht="18.75">
      <c r="A1" s="33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R1" s="4"/>
    </row>
    <row r="2" spans="1:27" ht="3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8" t="s">
        <v>9</v>
      </c>
      <c r="J2" s="9" t="s">
        <v>10</v>
      </c>
      <c r="K2" s="10" t="s">
        <v>11</v>
      </c>
      <c r="L2" s="9" t="s">
        <v>12</v>
      </c>
      <c r="M2" s="8" t="s">
        <v>13</v>
      </c>
      <c r="N2" s="9" t="s">
        <v>14</v>
      </c>
      <c r="O2" s="11" t="s">
        <v>15</v>
      </c>
      <c r="P2" s="9" t="s">
        <v>16</v>
      </c>
      <c r="Q2" s="23" t="s">
        <v>17</v>
      </c>
      <c r="R2" s="23" t="s">
        <v>18</v>
      </c>
      <c r="T2" s="24" t="s">
        <v>19</v>
      </c>
      <c r="U2" s="24" t="s">
        <v>20</v>
      </c>
      <c r="V2" s="24" t="s">
        <v>21</v>
      </c>
      <c r="W2" s="24" t="s">
        <v>22</v>
      </c>
      <c r="Y2" s="24" t="s">
        <v>23</v>
      </c>
      <c r="Z2" s="24" t="s">
        <v>24</v>
      </c>
      <c r="AA2" s="24" t="s">
        <v>25</v>
      </c>
    </row>
    <row r="3" spans="1:27" ht="24">
      <c r="A3" s="6">
        <v>73</v>
      </c>
      <c r="B3" s="7" t="s">
        <v>26</v>
      </c>
      <c r="C3" s="6">
        <v>7301</v>
      </c>
      <c r="D3" s="7" t="s">
        <v>27</v>
      </c>
      <c r="E3" s="6">
        <v>730102</v>
      </c>
      <c r="F3" s="7" t="s">
        <v>28</v>
      </c>
      <c r="G3" s="6">
        <v>7301022003</v>
      </c>
      <c r="H3" s="7" t="s">
        <v>29</v>
      </c>
      <c r="I3" s="12">
        <v>0.85140000000000005</v>
      </c>
      <c r="J3" s="13">
        <v>0.87</v>
      </c>
      <c r="K3" s="14">
        <v>0.81669999999999998</v>
      </c>
      <c r="L3" s="13">
        <v>0.82</v>
      </c>
      <c r="M3" s="12">
        <v>0.93330000000000002</v>
      </c>
      <c r="N3" s="13">
        <v>0.93</v>
      </c>
      <c r="O3" s="15">
        <v>0.86709999999999998</v>
      </c>
      <c r="P3" s="16">
        <v>0.87290000000000001</v>
      </c>
      <c r="Q3" s="25" t="s">
        <v>30</v>
      </c>
      <c r="R3" s="26" t="s">
        <v>31</v>
      </c>
      <c r="T3">
        <v>1</v>
      </c>
    </row>
    <row r="4" spans="1:27" ht="24">
      <c r="A4" s="6">
        <v>73</v>
      </c>
      <c r="B4" s="7" t="s">
        <v>26</v>
      </c>
      <c r="C4" s="6">
        <v>7301</v>
      </c>
      <c r="D4" s="7" t="s">
        <v>27</v>
      </c>
      <c r="E4" s="6">
        <v>730102</v>
      </c>
      <c r="F4" s="7" t="s">
        <v>28</v>
      </c>
      <c r="G4" s="6">
        <v>7301022004</v>
      </c>
      <c r="H4" s="7" t="s">
        <v>32</v>
      </c>
      <c r="I4" s="12">
        <v>0.69140000000000001</v>
      </c>
      <c r="J4" s="17">
        <v>0.7</v>
      </c>
      <c r="K4" s="14">
        <v>0.73329999999999995</v>
      </c>
      <c r="L4" s="13">
        <v>0.63</v>
      </c>
      <c r="M4" s="12">
        <v>0.4667</v>
      </c>
      <c r="N4" s="13">
        <v>0.73</v>
      </c>
      <c r="O4" s="15">
        <v>0.63049999999999995</v>
      </c>
      <c r="P4" s="16">
        <v>0.68789999999999996</v>
      </c>
      <c r="Q4" s="25" t="s">
        <v>33</v>
      </c>
      <c r="R4" s="26" t="s">
        <v>34</v>
      </c>
      <c r="V4">
        <v>1</v>
      </c>
    </row>
    <row r="5" spans="1:27" ht="24">
      <c r="A5" s="6">
        <v>73</v>
      </c>
      <c r="B5" s="7" t="s">
        <v>26</v>
      </c>
      <c r="C5" s="6">
        <v>7301</v>
      </c>
      <c r="D5" s="7" t="s">
        <v>27</v>
      </c>
      <c r="E5" s="6">
        <v>730102</v>
      </c>
      <c r="F5" s="7" t="s">
        <v>28</v>
      </c>
      <c r="G5" s="6">
        <v>7301022005</v>
      </c>
      <c r="H5" s="7" t="s">
        <v>35</v>
      </c>
      <c r="I5" s="12">
        <v>0.62290000000000001</v>
      </c>
      <c r="J5" s="13">
        <v>0.62</v>
      </c>
      <c r="K5" s="14">
        <v>0.58330000000000004</v>
      </c>
      <c r="L5" s="13">
        <v>0.57999999999999996</v>
      </c>
      <c r="M5" s="12">
        <v>0.66669999999999996</v>
      </c>
      <c r="N5" s="13">
        <v>0.67</v>
      </c>
      <c r="O5" s="15">
        <v>0.62429999999999997</v>
      </c>
      <c r="P5" s="16">
        <v>0.62429999999999997</v>
      </c>
      <c r="Q5" s="25" t="s">
        <v>33</v>
      </c>
      <c r="R5" s="26" t="s">
        <v>34</v>
      </c>
      <c r="V5">
        <v>1</v>
      </c>
    </row>
    <row r="6" spans="1:27" ht="24">
      <c r="A6" s="6">
        <v>73</v>
      </c>
      <c r="B6" s="7" t="s">
        <v>26</v>
      </c>
      <c r="C6" s="6">
        <v>7301</v>
      </c>
      <c r="D6" s="7" t="s">
        <v>27</v>
      </c>
      <c r="E6" s="6">
        <v>730102</v>
      </c>
      <c r="F6" s="7" t="s">
        <v>28</v>
      </c>
      <c r="G6" s="6">
        <v>7301022006</v>
      </c>
      <c r="H6" s="7" t="s">
        <v>36</v>
      </c>
      <c r="I6" s="12">
        <v>0.86860000000000004</v>
      </c>
      <c r="J6" s="13">
        <v>0.87</v>
      </c>
      <c r="K6" s="14">
        <v>0.88329999999999997</v>
      </c>
      <c r="L6" s="13">
        <v>0.88</v>
      </c>
      <c r="M6" s="12">
        <v>0.66669999999999996</v>
      </c>
      <c r="N6" s="13">
        <v>0.87</v>
      </c>
      <c r="O6" s="15">
        <v>0.80620000000000003</v>
      </c>
      <c r="P6" s="16">
        <v>0.87480000000000002</v>
      </c>
      <c r="Q6" s="25" t="s">
        <v>37</v>
      </c>
      <c r="R6" s="26" t="s">
        <v>31</v>
      </c>
      <c r="S6">
        <v>1</v>
      </c>
      <c r="X6">
        <v>1</v>
      </c>
      <c r="Y6">
        <v>1</v>
      </c>
    </row>
    <row r="7" spans="1:27" ht="24">
      <c r="A7" s="6">
        <v>73</v>
      </c>
      <c r="B7" s="7" t="s">
        <v>26</v>
      </c>
      <c r="C7" s="6">
        <v>7301</v>
      </c>
      <c r="D7" s="7" t="s">
        <v>27</v>
      </c>
      <c r="E7" s="6">
        <v>730102</v>
      </c>
      <c r="F7" s="7" t="s">
        <v>28</v>
      </c>
      <c r="G7" s="6">
        <v>7301022007</v>
      </c>
      <c r="H7" s="7" t="s">
        <v>38</v>
      </c>
      <c r="I7" s="12">
        <v>0.70860000000000001</v>
      </c>
      <c r="J7" s="13">
        <v>0.71</v>
      </c>
      <c r="K7" s="14">
        <v>0.6</v>
      </c>
      <c r="L7" s="17">
        <v>0.6</v>
      </c>
      <c r="M7" s="12">
        <v>0.66669999999999996</v>
      </c>
      <c r="N7" s="13">
        <v>0.53</v>
      </c>
      <c r="O7" s="15">
        <v>0.65839999999999999</v>
      </c>
      <c r="P7" s="18">
        <v>0.61399999999999999</v>
      </c>
      <c r="Q7" s="25" t="s">
        <v>33</v>
      </c>
      <c r="R7" s="26" t="s">
        <v>34</v>
      </c>
      <c r="V7">
        <v>1</v>
      </c>
    </row>
    <row r="8" spans="1:27" ht="24">
      <c r="A8" s="6">
        <v>73</v>
      </c>
      <c r="B8" s="7" t="s">
        <v>26</v>
      </c>
      <c r="C8" s="6">
        <v>7301</v>
      </c>
      <c r="D8" s="7" t="s">
        <v>27</v>
      </c>
      <c r="E8" s="6">
        <v>730102</v>
      </c>
      <c r="F8" s="7" t="s">
        <v>28</v>
      </c>
      <c r="G8" s="6">
        <v>7301022008</v>
      </c>
      <c r="H8" s="7" t="s">
        <v>39</v>
      </c>
      <c r="I8" s="12">
        <v>0.77139999999999997</v>
      </c>
      <c r="J8" s="13">
        <v>0.76</v>
      </c>
      <c r="K8" s="14">
        <v>0.76670000000000005</v>
      </c>
      <c r="L8" s="13">
        <v>0.77</v>
      </c>
      <c r="M8" s="12">
        <v>0.5333</v>
      </c>
      <c r="N8" s="13">
        <v>0.53</v>
      </c>
      <c r="O8" s="15">
        <v>0.6905</v>
      </c>
      <c r="P8" s="16">
        <v>0.68669999999999998</v>
      </c>
      <c r="Q8" s="25" t="s">
        <v>33</v>
      </c>
      <c r="R8" s="26" t="s">
        <v>34</v>
      </c>
      <c r="V8">
        <v>1</v>
      </c>
    </row>
    <row r="9" spans="1:27" ht="24">
      <c r="A9" s="6">
        <v>73</v>
      </c>
      <c r="B9" s="7" t="s">
        <v>26</v>
      </c>
      <c r="C9" s="6">
        <v>7301</v>
      </c>
      <c r="D9" s="7" t="s">
        <v>27</v>
      </c>
      <c r="E9" s="6">
        <v>730103</v>
      </c>
      <c r="F9" s="7" t="s">
        <v>40</v>
      </c>
      <c r="G9" s="6">
        <v>7301032003</v>
      </c>
      <c r="H9" s="7" t="s">
        <v>41</v>
      </c>
      <c r="I9" s="12">
        <v>0.77710000000000001</v>
      </c>
      <c r="J9" s="13">
        <v>0.93</v>
      </c>
      <c r="K9" s="14">
        <v>0.75</v>
      </c>
      <c r="L9" s="13">
        <v>0.82</v>
      </c>
      <c r="M9" s="12">
        <v>0.86670000000000003</v>
      </c>
      <c r="N9" s="13">
        <v>0.87</v>
      </c>
      <c r="O9" s="15">
        <v>0.79790000000000005</v>
      </c>
      <c r="P9" s="16">
        <v>0.86970000000000003</v>
      </c>
      <c r="Q9" s="25" t="s">
        <v>37</v>
      </c>
      <c r="R9" s="26" t="s">
        <v>31</v>
      </c>
      <c r="S9">
        <v>1</v>
      </c>
      <c r="X9">
        <v>1</v>
      </c>
      <c r="Y9">
        <v>1</v>
      </c>
    </row>
    <row r="10" spans="1:27" ht="24">
      <c r="A10" s="6">
        <v>73</v>
      </c>
      <c r="B10" s="7" t="s">
        <v>26</v>
      </c>
      <c r="C10" s="6">
        <v>7301</v>
      </c>
      <c r="D10" s="7" t="s">
        <v>27</v>
      </c>
      <c r="E10" s="6">
        <v>730103</v>
      </c>
      <c r="F10" s="7" t="s">
        <v>40</v>
      </c>
      <c r="G10" s="6">
        <v>7301032004</v>
      </c>
      <c r="H10" s="7" t="s">
        <v>42</v>
      </c>
      <c r="I10" s="12">
        <v>0.92569999999999997</v>
      </c>
      <c r="J10" s="13">
        <v>0.93</v>
      </c>
      <c r="K10" s="14">
        <v>0.86670000000000003</v>
      </c>
      <c r="L10" s="13">
        <v>0.87</v>
      </c>
      <c r="M10" s="12">
        <v>0.66669999999999996</v>
      </c>
      <c r="N10" s="13">
        <v>0.67</v>
      </c>
      <c r="O10" s="15">
        <v>0.81969999999999998</v>
      </c>
      <c r="P10" s="16">
        <v>0.81969999999999998</v>
      </c>
      <c r="Q10" s="25" t="s">
        <v>30</v>
      </c>
      <c r="R10" s="26" t="s">
        <v>31</v>
      </c>
      <c r="T10">
        <v>1</v>
      </c>
    </row>
    <row r="11" spans="1:27" ht="24">
      <c r="A11" s="6">
        <v>73</v>
      </c>
      <c r="B11" s="7" t="s">
        <v>26</v>
      </c>
      <c r="C11" s="6">
        <v>7301</v>
      </c>
      <c r="D11" s="7" t="s">
        <v>27</v>
      </c>
      <c r="E11" s="6">
        <v>730103</v>
      </c>
      <c r="F11" s="7" t="s">
        <v>40</v>
      </c>
      <c r="G11" s="6">
        <v>7301032005</v>
      </c>
      <c r="H11" s="7" t="s">
        <v>43</v>
      </c>
      <c r="I11" s="12">
        <v>0.75429999999999997</v>
      </c>
      <c r="J11" s="13">
        <v>0.75</v>
      </c>
      <c r="K11" s="14">
        <v>0.76670000000000005</v>
      </c>
      <c r="L11" s="13">
        <v>0.77</v>
      </c>
      <c r="M11" s="12">
        <v>0.93330000000000002</v>
      </c>
      <c r="N11" s="13">
        <v>0.93</v>
      </c>
      <c r="O11" s="15">
        <v>0.81810000000000005</v>
      </c>
      <c r="P11" s="16">
        <v>0.81810000000000005</v>
      </c>
      <c r="Q11" s="25" t="s">
        <v>30</v>
      </c>
      <c r="R11" s="26" t="s">
        <v>31</v>
      </c>
      <c r="T11">
        <v>1</v>
      </c>
    </row>
    <row r="12" spans="1:27" ht="24">
      <c r="A12" s="6">
        <v>73</v>
      </c>
      <c r="B12" s="7" t="s">
        <v>26</v>
      </c>
      <c r="C12" s="6">
        <v>7301</v>
      </c>
      <c r="D12" s="7" t="s">
        <v>27</v>
      </c>
      <c r="E12" s="6">
        <v>730103</v>
      </c>
      <c r="F12" s="7" t="s">
        <v>40</v>
      </c>
      <c r="G12" s="6">
        <v>7301032006</v>
      </c>
      <c r="H12" s="7" t="s">
        <v>44</v>
      </c>
      <c r="I12" s="12">
        <v>0.81140000000000001</v>
      </c>
      <c r="J12" s="13">
        <v>0.81</v>
      </c>
      <c r="K12" s="14">
        <v>0.7833</v>
      </c>
      <c r="L12" s="13">
        <v>0.78</v>
      </c>
      <c r="M12" s="12">
        <v>0.6</v>
      </c>
      <c r="N12" s="17">
        <v>0.6</v>
      </c>
      <c r="O12" s="15">
        <v>0.73160000000000003</v>
      </c>
      <c r="P12" s="16">
        <v>0.73160000000000003</v>
      </c>
      <c r="Q12" s="25" t="s">
        <v>37</v>
      </c>
      <c r="R12" s="26" t="s">
        <v>45</v>
      </c>
      <c r="U12">
        <v>1</v>
      </c>
    </row>
    <row r="13" spans="1:27" ht="24">
      <c r="A13" s="6">
        <v>73</v>
      </c>
      <c r="B13" s="7" t="s">
        <v>26</v>
      </c>
      <c r="C13" s="6">
        <v>7301</v>
      </c>
      <c r="D13" s="7" t="s">
        <v>27</v>
      </c>
      <c r="E13" s="6">
        <v>730103</v>
      </c>
      <c r="F13" s="7" t="s">
        <v>40</v>
      </c>
      <c r="G13" s="6">
        <v>7301032007</v>
      </c>
      <c r="H13" s="7" t="s">
        <v>46</v>
      </c>
      <c r="I13" s="12">
        <v>0.8286</v>
      </c>
      <c r="J13" s="13">
        <v>0.59</v>
      </c>
      <c r="K13" s="14">
        <v>0.93330000000000002</v>
      </c>
      <c r="L13" s="13">
        <v>0.87</v>
      </c>
      <c r="M13" s="12">
        <v>0.66669999999999996</v>
      </c>
      <c r="N13" s="13">
        <v>0.67</v>
      </c>
      <c r="O13" s="15">
        <v>0.8095</v>
      </c>
      <c r="P13" s="16">
        <v>0.70730000000000004</v>
      </c>
      <c r="Q13" s="25" t="s">
        <v>37</v>
      </c>
      <c r="R13" s="26" t="s">
        <v>45</v>
      </c>
      <c r="U13">
        <v>1</v>
      </c>
    </row>
    <row r="14" spans="1:27" ht="24">
      <c r="A14" s="6">
        <v>73</v>
      </c>
      <c r="B14" s="7" t="s">
        <v>26</v>
      </c>
      <c r="C14" s="6">
        <v>7301</v>
      </c>
      <c r="D14" s="7" t="s">
        <v>27</v>
      </c>
      <c r="E14" s="6">
        <v>730103</v>
      </c>
      <c r="F14" s="7" t="s">
        <v>40</v>
      </c>
      <c r="G14" s="6">
        <v>7301032008</v>
      </c>
      <c r="H14" s="7" t="s">
        <v>47</v>
      </c>
      <c r="I14" s="12">
        <v>0.83430000000000004</v>
      </c>
      <c r="J14" s="13">
        <v>0.83</v>
      </c>
      <c r="K14" s="14">
        <v>0.91669999999999996</v>
      </c>
      <c r="L14" s="13">
        <v>0.92</v>
      </c>
      <c r="M14" s="12">
        <v>1</v>
      </c>
      <c r="N14" s="19">
        <v>1</v>
      </c>
      <c r="O14" s="15">
        <v>0.91700000000000004</v>
      </c>
      <c r="P14" s="18">
        <v>0.91700000000000004</v>
      </c>
      <c r="Q14" s="25" t="s">
        <v>30</v>
      </c>
      <c r="R14" s="26" t="s">
        <v>31</v>
      </c>
      <c r="T14">
        <v>1</v>
      </c>
    </row>
    <row r="15" spans="1:27" ht="24">
      <c r="A15" s="6">
        <v>73</v>
      </c>
      <c r="B15" s="7" t="s">
        <v>26</v>
      </c>
      <c r="C15" s="6">
        <v>7301</v>
      </c>
      <c r="D15" s="7" t="s">
        <v>27</v>
      </c>
      <c r="E15" s="6">
        <v>730103</v>
      </c>
      <c r="F15" s="7" t="s">
        <v>40</v>
      </c>
      <c r="G15" s="6">
        <v>7301032009</v>
      </c>
      <c r="H15" s="7" t="s">
        <v>48</v>
      </c>
      <c r="I15" s="12">
        <v>0.8629</v>
      </c>
      <c r="J15" s="13">
        <v>0.86</v>
      </c>
      <c r="K15" s="14">
        <v>0.9</v>
      </c>
      <c r="L15" s="17">
        <v>0.9</v>
      </c>
      <c r="M15" s="12">
        <v>1</v>
      </c>
      <c r="N15" s="19">
        <v>1</v>
      </c>
      <c r="O15" s="15">
        <v>0.92100000000000004</v>
      </c>
      <c r="P15" s="18">
        <v>0.92100000000000004</v>
      </c>
      <c r="Q15" s="25" t="s">
        <v>30</v>
      </c>
      <c r="R15" s="26" t="s">
        <v>31</v>
      </c>
      <c r="T15">
        <v>1</v>
      </c>
    </row>
    <row r="16" spans="1:27" ht="24">
      <c r="A16" s="6">
        <v>73</v>
      </c>
      <c r="B16" s="7" t="s">
        <v>26</v>
      </c>
      <c r="C16" s="6">
        <v>7301</v>
      </c>
      <c r="D16" s="7" t="s">
        <v>27</v>
      </c>
      <c r="E16" s="6">
        <v>730103</v>
      </c>
      <c r="F16" s="7" t="s">
        <v>40</v>
      </c>
      <c r="G16" s="6">
        <v>7301032010</v>
      </c>
      <c r="H16" s="7" t="s">
        <v>49</v>
      </c>
      <c r="I16" s="12">
        <v>0.85140000000000005</v>
      </c>
      <c r="J16" s="13">
        <v>0.86</v>
      </c>
      <c r="K16" s="14">
        <v>0.95</v>
      </c>
      <c r="L16" s="17">
        <v>0.8</v>
      </c>
      <c r="M16" s="12">
        <v>1</v>
      </c>
      <c r="N16" s="13">
        <v>0.87</v>
      </c>
      <c r="O16" s="15">
        <v>0.93379999999999996</v>
      </c>
      <c r="P16" s="16">
        <v>0.84319999999999995</v>
      </c>
      <c r="Q16" s="25" t="s">
        <v>30</v>
      </c>
      <c r="R16" s="26" t="s">
        <v>31</v>
      </c>
      <c r="T16">
        <v>1</v>
      </c>
    </row>
    <row r="17" spans="1:27" ht="24">
      <c r="A17" s="6">
        <v>73</v>
      </c>
      <c r="B17" s="7" t="s">
        <v>26</v>
      </c>
      <c r="C17" s="6">
        <v>7301</v>
      </c>
      <c r="D17" s="7" t="s">
        <v>27</v>
      </c>
      <c r="E17" s="6">
        <v>730103</v>
      </c>
      <c r="F17" s="7" t="s">
        <v>40</v>
      </c>
      <c r="G17" s="6">
        <v>7301032011</v>
      </c>
      <c r="H17" s="7" t="s">
        <v>50</v>
      </c>
      <c r="I17" s="12">
        <v>0.84</v>
      </c>
      <c r="J17" s="13">
        <v>0.84</v>
      </c>
      <c r="K17" s="14">
        <v>0.4667</v>
      </c>
      <c r="L17" s="13">
        <v>0.47</v>
      </c>
      <c r="M17" s="12">
        <v>0.86670000000000003</v>
      </c>
      <c r="N17" s="13">
        <v>0.87</v>
      </c>
      <c r="O17" s="15">
        <v>0.72440000000000004</v>
      </c>
      <c r="P17" s="16">
        <v>0.72440000000000004</v>
      </c>
      <c r="Q17" s="25" t="s">
        <v>37</v>
      </c>
      <c r="R17" s="26" t="s">
        <v>45</v>
      </c>
      <c r="U17">
        <v>1</v>
      </c>
    </row>
    <row r="18" spans="1:27" ht="24">
      <c r="A18" s="6">
        <v>73</v>
      </c>
      <c r="B18" s="7" t="s">
        <v>26</v>
      </c>
      <c r="C18" s="6">
        <v>7301</v>
      </c>
      <c r="D18" s="7" t="s">
        <v>27</v>
      </c>
      <c r="E18" s="6">
        <v>730103</v>
      </c>
      <c r="F18" s="7" t="s">
        <v>40</v>
      </c>
      <c r="G18" s="6">
        <v>7301032015</v>
      </c>
      <c r="H18" s="7" t="s">
        <v>51</v>
      </c>
      <c r="I18" s="12">
        <v>0.80569999999999997</v>
      </c>
      <c r="J18" s="13">
        <v>0.81</v>
      </c>
      <c r="K18" s="14">
        <v>0.86670000000000003</v>
      </c>
      <c r="L18" s="13">
        <v>0.87</v>
      </c>
      <c r="M18" s="12">
        <v>0.93330000000000002</v>
      </c>
      <c r="N18" s="13">
        <v>0.93</v>
      </c>
      <c r="O18" s="15">
        <v>0.86860000000000004</v>
      </c>
      <c r="P18" s="16">
        <v>0.86860000000000004</v>
      </c>
      <c r="Q18" s="25" t="s">
        <v>30</v>
      </c>
      <c r="R18" s="26" t="s">
        <v>31</v>
      </c>
      <c r="T18">
        <v>1</v>
      </c>
    </row>
    <row r="19" spans="1:27" ht="24">
      <c r="A19" s="6">
        <v>73</v>
      </c>
      <c r="B19" s="7" t="s">
        <v>26</v>
      </c>
      <c r="C19" s="6">
        <v>7301</v>
      </c>
      <c r="D19" s="7" t="s">
        <v>27</v>
      </c>
      <c r="E19" s="6">
        <v>730104</v>
      </c>
      <c r="F19" s="7" t="s">
        <v>52</v>
      </c>
      <c r="G19" s="6">
        <v>7301042001</v>
      </c>
      <c r="H19" s="7" t="s">
        <v>53</v>
      </c>
      <c r="I19" s="12">
        <v>0.81710000000000005</v>
      </c>
      <c r="J19" s="13">
        <v>0.89</v>
      </c>
      <c r="K19" s="14">
        <v>0.41670000000000001</v>
      </c>
      <c r="L19" s="13">
        <v>0.93</v>
      </c>
      <c r="M19" s="12">
        <v>0.66669999999999996</v>
      </c>
      <c r="N19" s="13">
        <v>0.87</v>
      </c>
      <c r="O19" s="15">
        <v>0.63349999999999995</v>
      </c>
      <c r="P19" s="16">
        <v>0.89710000000000001</v>
      </c>
      <c r="Q19" s="25" t="s">
        <v>33</v>
      </c>
      <c r="R19" s="26" t="s">
        <v>31</v>
      </c>
      <c r="S19">
        <v>1</v>
      </c>
      <c r="X19">
        <v>1</v>
      </c>
      <c r="Z19">
        <v>1</v>
      </c>
    </row>
    <row r="20" spans="1:27" ht="24">
      <c r="A20" s="6">
        <v>73</v>
      </c>
      <c r="B20" s="7" t="s">
        <v>26</v>
      </c>
      <c r="C20" s="6">
        <v>7301</v>
      </c>
      <c r="D20" s="7" t="s">
        <v>27</v>
      </c>
      <c r="E20" s="6">
        <v>730104</v>
      </c>
      <c r="F20" s="7" t="s">
        <v>52</v>
      </c>
      <c r="G20" s="6">
        <v>7301042002</v>
      </c>
      <c r="H20" s="7" t="s">
        <v>54</v>
      </c>
      <c r="I20" s="12">
        <v>0.9486</v>
      </c>
      <c r="J20" s="13">
        <v>0.95</v>
      </c>
      <c r="K20" s="14">
        <v>0.86670000000000003</v>
      </c>
      <c r="L20" s="13">
        <v>0.87</v>
      </c>
      <c r="M20" s="12">
        <v>0.93330000000000002</v>
      </c>
      <c r="N20" s="13">
        <v>0.93</v>
      </c>
      <c r="O20" s="15">
        <v>0.91620000000000001</v>
      </c>
      <c r="P20" s="16">
        <v>0.91620000000000001</v>
      </c>
      <c r="Q20" s="25" t="s">
        <v>30</v>
      </c>
      <c r="R20" s="26" t="s">
        <v>31</v>
      </c>
      <c r="T20">
        <v>1</v>
      </c>
    </row>
    <row r="21" spans="1:27" ht="24">
      <c r="A21" s="6">
        <v>73</v>
      </c>
      <c r="B21" s="7" t="s">
        <v>26</v>
      </c>
      <c r="C21" s="6">
        <v>7301</v>
      </c>
      <c r="D21" s="7" t="s">
        <v>27</v>
      </c>
      <c r="E21" s="6">
        <v>730104</v>
      </c>
      <c r="F21" s="7" t="s">
        <v>52</v>
      </c>
      <c r="G21" s="6">
        <v>7301042003</v>
      </c>
      <c r="H21" s="7" t="s">
        <v>55</v>
      </c>
      <c r="I21" s="12">
        <v>0.84570000000000001</v>
      </c>
      <c r="J21" s="13">
        <v>0.85</v>
      </c>
      <c r="K21" s="14">
        <v>0.43330000000000002</v>
      </c>
      <c r="L21" s="17">
        <v>0.4</v>
      </c>
      <c r="M21" s="12">
        <v>0.66669999999999996</v>
      </c>
      <c r="N21" s="13">
        <v>0.67</v>
      </c>
      <c r="O21" s="15">
        <v>0.64859999999999995</v>
      </c>
      <c r="P21" s="16">
        <v>0.63749999999999996</v>
      </c>
      <c r="Q21" s="25" t="s">
        <v>33</v>
      </c>
      <c r="R21" s="26" t="s">
        <v>34</v>
      </c>
      <c r="V21">
        <v>1</v>
      </c>
    </row>
    <row r="22" spans="1:27" ht="24">
      <c r="A22" s="6">
        <v>73</v>
      </c>
      <c r="B22" s="7" t="s">
        <v>26</v>
      </c>
      <c r="C22" s="6">
        <v>7301</v>
      </c>
      <c r="D22" s="7" t="s">
        <v>27</v>
      </c>
      <c r="E22" s="6">
        <v>730104</v>
      </c>
      <c r="F22" s="7" t="s">
        <v>52</v>
      </c>
      <c r="G22" s="6">
        <v>7301042004</v>
      </c>
      <c r="H22" s="7" t="s">
        <v>56</v>
      </c>
      <c r="I22" s="12">
        <v>0.65139999999999998</v>
      </c>
      <c r="J22" s="13">
        <v>0.83</v>
      </c>
      <c r="K22" s="14">
        <v>0.56669999999999998</v>
      </c>
      <c r="L22" s="13">
        <v>0.72</v>
      </c>
      <c r="M22" s="12">
        <v>0.6</v>
      </c>
      <c r="N22" s="19">
        <v>1</v>
      </c>
      <c r="O22" s="15">
        <v>0.60599999999999998</v>
      </c>
      <c r="P22" s="16">
        <v>0.85029999999999994</v>
      </c>
      <c r="Q22" s="25" t="s">
        <v>33</v>
      </c>
      <c r="R22" s="26" t="s">
        <v>31</v>
      </c>
      <c r="S22">
        <v>1</v>
      </c>
      <c r="X22">
        <v>1</v>
      </c>
      <c r="Z22">
        <v>1</v>
      </c>
    </row>
    <row r="23" spans="1:27" ht="24">
      <c r="A23" s="6">
        <v>73</v>
      </c>
      <c r="B23" s="7" t="s">
        <v>26</v>
      </c>
      <c r="C23" s="6">
        <v>7301</v>
      </c>
      <c r="D23" s="7" t="s">
        <v>27</v>
      </c>
      <c r="E23" s="6">
        <v>730104</v>
      </c>
      <c r="F23" s="7" t="s">
        <v>52</v>
      </c>
      <c r="G23" s="6">
        <v>7301042005</v>
      </c>
      <c r="H23" s="7" t="s">
        <v>57</v>
      </c>
      <c r="I23" s="12">
        <v>0.77710000000000001</v>
      </c>
      <c r="J23" s="13">
        <v>0.83</v>
      </c>
      <c r="K23" s="14">
        <v>0.5</v>
      </c>
      <c r="L23" s="13">
        <v>0.72</v>
      </c>
      <c r="M23" s="12">
        <v>0.66669999999999996</v>
      </c>
      <c r="N23" s="13">
        <v>0.67</v>
      </c>
      <c r="O23" s="15">
        <v>0.64790000000000003</v>
      </c>
      <c r="P23" s="16">
        <v>0.73919999999999997</v>
      </c>
      <c r="Q23" s="25" t="s">
        <v>33</v>
      </c>
      <c r="R23" s="26" t="s">
        <v>45</v>
      </c>
      <c r="S23">
        <v>1</v>
      </c>
      <c r="AA23">
        <v>1</v>
      </c>
    </row>
    <row r="24" spans="1:27" ht="24">
      <c r="A24" s="6">
        <v>73</v>
      </c>
      <c r="B24" s="7" t="s">
        <v>26</v>
      </c>
      <c r="C24" s="6">
        <v>7301</v>
      </c>
      <c r="D24" s="7" t="s">
        <v>27</v>
      </c>
      <c r="E24" s="6">
        <v>730104</v>
      </c>
      <c r="F24" s="7" t="s">
        <v>52</v>
      </c>
      <c r="G24" s="6">
        <v>7301042006</v>
      </c>
      <c r="H24" s="7" t="s">
        <v>58</v>
      </c>
      <c r="I24" s="12">
        <v>0.7429</v>
      </c>
      <c r="J24" s="13">
        <v>0.74</v>
      </c>
      <c r="K24" s="14">
        <v>0.56669999999999998</v>
      </c>
      <c r="L24" s="13">
        <v>0.56999999999999995</v>
      </c>
      <c r="M24" s="12">
        <v>0.6</v>
      </c>
      <c r="N24" s="17">
        <v>0.6</v>
      </c>
      <c r="O24" s="15">
        <v>0.63649999999999995</v>
      </c>
      <c r="P24" s="16">
        <v>0.63649999999999995</v>
      </c>
      <c r="Q24" s="25" t="s">
        <v>33</v>
      </c>
      <c r="R24" s="26" t="s">
        <v>34</v>
      </c>
      <c r="V24">
        <v>1</v>
      </c>
    </row>
    <row r="25" spans="1:27" ht="24">
      <c r="A25" s="6">
        <v>73</v>
      </c>
      <c r="B25" s="7" t="s">
        <v>26</v>
      </c>
      <c r="C25" s="6">
        <v>7301</v>
      </c>
      <c r="D25" s="7" t="s">
        <v>27</v>
      </c>
      <c r="E25" s="6">
        <v>730104</v>
      </c>
      <c r="F25" s="7" t="s">
        <v>52</v>
      </c>
      <c r="G25" s="6">
        <v>7301042008</v>
      </c>
      <c r="H25" s="7" t="s">
        <v>59</v>
      </c>
      <c r="I25" s="12">
        <v>0.8</v>
      </c>
      <c r="J25" s="13">
        <v>0.89</v>
      </c>
      <c r="K25" s="14">
        <v>0.63329999999999997</v>
      </c>
      <c r="L25" s="13">
        <v>0.82</v>
      </c>
      <c r="M25" s="12">
        <v>0.66669999999999996</v>
      </c>
      <c r="N25" s="19">
        <v>1</v>
      </c>
      <c r="O25" s="15">
        <v>0.7</v>
      </c>
      <c r="P25" s="16">
        <v>0.90269999999999995</v>
      </c>
      <c r="Q25" s="25" t="s">
        <v>33</v>
      </c>
      <c r="R25" s="26" t="s">
        <v>31</v>
      </c>
      <c r="S25">
        <v>1</v>
      </c>
      <c r="X25">
        <v>1</v>
      </c>
      <c r="Z25">
        <v>1</v>
      </c>
    </row>
    <row r="26" spans="1:27" ht="24">
      <c r="A26" s="6">
        <v>73</v>
      </c>
      <c r="B26" s="7" t="s">
        <v>26</v>
      </c>
      <c r="C26" s="6">
        <v>7301</v>
      </c>
      <c r="D26" s="7" t="s">
        <v>27</v>
      </c>
      <c r="E26" s="6">
        <v>730104</v>
      </c>
      <c r="F26" s="7" t="s">
        <v>52</v>
      </c>
      <c r="G26" s="6">
        <v>7301042010</v>
      </c>
      <c r="H26" s="7" t="s">
        <v>60</v>
      </c>
      <c r="I26" s="12">
        <v>0.71430000000000005</v>
      </c>
      <c r="J26" s="13">
        <v>0.74</v>
      </c>
      <c r="K26" s="14">
        <v>0.66669999999999996</v>
      </c>
      <c r="L26" s="13">
        <v>0.67</v>
      </c>
      <c r="M26" s="12">
        <v>0.8</v>
      </c>
      <c r="N26" s="17">
        <v>0.8</v>
      </c>
      <c r="O26" s="15">
        <v>0.72699999999999998</v>
      </c>
      <c r="P26" s="16">
        <v>0.73650000000000004</v>
      </c>
      <c r="Q26" s="25" t="s">
        <v>37</v>
      </c>
      <c r="R26" s="26" t="s">
        <v>45</v>
      </c>
      <c r="U26">
        <v>1</v>
      </c>
    </row>
    <row r="27" spans="1:27" ht="24">
      <c r="A27" s="6">
        <v>73</v>
      </c>
      <c r="B27" s="7" t="s">
        <v>26</v>
      </c>
      <c r="C27" s="6">
        <v>7301</v>
      </c>
      <c r="D27" s="7" t="s">
        <v>27</v>
      </c>
      <c r="E27" s="6">
        <v>730104</v>
      </c>
      <c r="F27" s="7" t="s">
        <v>52</v>
      </c>
      <c r="G27" s="6">
        <v>7301042011</v>
      </c>
      <c r="H27" s="7" t="s">
        <v>61</v>
      </c>
      <c r="I27" s="12">
        <v>0.76</v>
      </c>
      <c r="J27" s="13">
        <v>0.76</v>
      </c>
      <c r="K27" s="14">
        <v>0.48330000000000001</v>
      </c>
      <c r="L27" s="13">
        <v>0.48</v>
      </c>
      <c r="M27" s="12">
        <v>0.66669999999999996</v>
      </c>
      <c r="N27" s="13">
        <v>0.67</v>
      </c>
      <c r="O27" s="15">
        <v>0.63670000000000004</v>
      </c>
      <c r="P27" s="16">
        <v>0.63670000000000004</v>
      </c>
      <c r="Q27" s="25" t="s">
        <v>33</v>
      </c>
      <c r="R27" s="26" t="s">
        <v>34</v>
      </c>
      <c r="V27">
        <v>1</v>
      </c>
    </row>
    <row r="28" spans="1:27" ht="24">
      <c r="A28" s="6">
        <v>73</v>
      </c>
      <c r="B28" s="7" t="s">
        <v>26</v>
      </c>
      <c r="C28" s="6">
        <v>7301</v>
      </c>
      <c r="D28" s="7" t="s">
        <v>27</v>
      </c>
      <c r="E28" s="6">
        <v>730104</v>
      </c>
      <c r="F28" s="7" t="s">
        <v>52</v>
      </c>
      <c r="G28" s="6">
        <v>7301042012</v>
      </c>
      <c r="H28" s="7" t="s">
        <v>62</v>
      </c>
      <c r="I28" s="12">
        <v>0.78859999999999997</v>
      </c>
      <c r="J28" s="13">
        <v>0.79</v>
      </c>
      <c r="K28" s="14">
        <v>0.6</v>
      </c>
      <c r="L28" s="17">
        <v>0.6</v>
      </c>
      <c r="M28" s="12">
        <v>0.4667</v>
      </c>
      <c r="N28" s="13">
        <v>0.73</v>
      </c>
      <c r="O28" s="15">
        <v>0.61839999999999995</v>
      </c>
      <c r="P28" s="16">
        <v>0.70730000000000004</v>
      </c>
      <c r="Q28" s="25" t="s">
        <v>33</v>
      </c>
      <c r="R28" s="26" t="s">
        <v>45</v>
      </c>
      <c r="S28">
        <v>1</v>
      </c>
      <c r="AA28">
        <v>1</v>
      </c>
    </row>
    <row r="29" spans="1:27" ht="24">
      <c r="A29" s="6">
        <v>73</v>
      </c>
      <c r="B29" s="7" t="s">
        <v>26</v>
      </c>
      <c r="C29" s="6">
        <v>7301</v>
      </c>
      <c r="D29" s="7" t="s">
        <v>27</v>
      </c>
      <c r="E29" s="6">
        <v>730105</v>
      </c>
      <c r="F29" s="7" t="s">
        <v>63</v>
      </c>
      <c r="G29" s="6">
        <v>7301052001</v>
      </c>
      <c r="H29" s="7" t="s">
        <v>64</v>
      </c>
      <c r="I29" s="12">
        <v>0.83430000000000004</v>
      </c>
      <c r="J29" s="13">
        <v>0.82</v>
      </c>
      <c r="K29" s="14">
        <v>0.93330000000000002</v>
      </c>
      <c r="L29" s="13">
        <v>0.93</v>
      </c>
      <c r="M29" s="12">
        <v>0.73329999999999995</v>
      </c>
      <c r="N29" s="17">
        <v>0.8</v>
      </c>
      <c r="O29" s="15">
        <v>0.8337</v>
      </c>
      <c r="P29" s="16">
        <v>0.85209999999999997</v>
      </c>
      <c r="Q29" s="25" t="s">
        <v>30</v>
      </c>
      <c r="R29" s="26" t="s">
        <v>31</v>
      </c>
      <c r="T29">
        <v>1</v>
      </c>
    </row>
    <row r="30" spans="1:27" ht="24">
      <c r="A30" s="6">
        <v>73</v>
      </c>
      <c r="B30" s="7" t="s">
        <v>26</v>
      </c>
      <c r="C30" s="6">
        <v>7301</v>
      </c>
      <c r="D30" s="7" t="s">
        <v>27</v>
      </c>
      <c r="E30" s="6">
        <v>730105</v>
      </c>
      <c r="F30" s="7" t="s">
        <v>63</v>
      </c>
      <c r="G30" s="6">
        <v>7301052002</v>
      </c>
      <c r="H30" s="7" t="s">
        <v>65</v>
      </c>
      <c r="I30" s="12">
        <v>0.74860000000000004</v>
      </c>
      <c r="J30" s="20">
        <v>0.75</v>
      </c>
      <c r="K30" s="14">
        <v>0.86670000000000003</v>
      </c>
      <c r="L30" s="20">
        <v>0.92</v>
      </c>
      <c r="M30" s="12">
        <v>0.86670000000000003</v>
      </c>
      <c r="N30" s="20">
        <v>0.87</v>
      </c>
      <c r="O30" s="15">
        <v>0.82730000000000004</v>
      </c>
      <c r="P30" s="21">
        <v>0.84399999999999997</v>
      </c>
      <c r="Q30" s="25" t="s">
        <v>30</v>
      </c>
      <c r="R30" s="26" t="s">
        <v>31</v>
      </c>
      <c r="T30">
        <v>1</v>
      </c>
    </row>
    <row r="31" spans="1:27" ht="24">
      <c r="A31" s="6">
        <v>73</v>
      </c>
      <c r="B31" s="7" t="s">
        <v>26</v>
      </c>
      <c r="C31" s="6">
        <v>7301</v>
      </c>
      <c r="D31" s="7" t="s">
        <v>27</v>
      </c>
      <c r="E31" s="6">
        <v>730105</v>
      </c>
      <c r="F31" s="7" t="s">
        <v>63</v>
      </c>
      <c r="G31" s="6">
        <v>7301052003</v>
      </c>
      <c r="H31" s="7" t="s">
        <v>66</v>
      </c>
      <c r="I31" s="12">
        <v>0.84</v>
      </c>
      <c r="J31" s="13">
        <v>0.84</v>
      </c>
      <c r="K31" s="14">
        <v>0.76670000000000005</v>
      </c>
      <c r="L31" s="13">
        <v>0.77</v>
      </c>
      <c r="M31" s="12">
        <v>0.86670000000000003</v>
      </c>
      <c r="N31" s="13">
        <v>0.87</v>
      </c>
      <c r="O31" s="15">
        <v>0.82440000000000002</v>
      </c>
      <c r="P31" s="16">
        <v>0.82440000000000002</v>
      </c>
      <c r="Q31" s="25" t="s">
        <v>30</v>
      </c>
      <c r="R31" s="26" t="s">
        <v>31</v>
      </c>
      <c r="T31">
        <v>1</v>
      </c>
    </row>
    <row r="32" spans="1:27" ht="24">
      <c r="A32" s="6">
        <v>73</v>
      </c>
      <c r="B32" s="7" t="s">
        <v>26</v>
      </c>
      <c r="C32" s="6">
        <v>7301</v>
      </c>
      <c r="D32" s="7" t="s">
        <v>27</v>
      </c>
      <c r="E32" s="6">
        <v>730105</v>
      </c>
      <c r="F32" s="7" t="s">
        <v>63</v>
      </c>
      <c r="G32" s="6">
        <v>7301052004</v>
      </c>
      <c r="H32" s="7" t="s">
        <v>67</v>
      </c>
      <c r="I32" s="12">
        <v>0.73709999999999998</v>
      </c>
      <c r="J32" s="13">
        <v>0.74</v>
      </c>
      <c r="K32" s="14">
        <v>0.8</v>
      </c>
      <c r="L32" s="17">
        <v>0.8</v>
      </c>
      <c r="M32" s="12">
        <v>0.86670000000000003</v>
      </c>
      <c r="N32" s="13">
        <v>0.87</v>
      </c>
      <c r="O32" s="15">
        <v>0.80130000000000001</v>
      </c>
      <c r="P32" s="16">
        <v>0.80130000000000001</v>
      </c>
      <c r="Q32" s="25" t="s">
        <v>37</v>
      </c>
      <c r="R32" s="26" t="s">
        <v>45</v>
      </c>
      <c r="U32">
        <v>1</v>
      </c>
    </row>
    <row r="33" spans="1:26" ht="24">
      <c r="A33" s="6">
        <v>73</v>
      </c>
      <c r="B33" s="7" t="s">
        <v>26</v>
      </c>
      <c r="C33" s="6">
        <v>7301</v>
      </c>
      <c r="D33" s="7" t="s">
        <v>27</v>
      </c>
      <c r="E33" s="6">
        <v>730105</v>
      </c>
      <c r="F33" s="7" t="s">
        <v>63</v>
      </c>
      <c r="G33" s="6">
        <v>7301052005</v>
      </c>
      <c r="H33" s="7" t="s">
        <v>68</v>
      </c>
      <c r="I33" s="12">
        <v>0.78290000000000004</v>
      </c>
      <c r="J33" s="13">
        <v>0.69</v>
      </c>
      <c r="K33" s="14">
        <v>0.76670000000000005</v>
      </c>
      <c r="L33" s="13">
        <v>0.77</v>
      </c>
      <c r="M33" s="12">
        <v>0.6</v>
      </c>
      <c r="N33" s="13">
        <v>0.87</v>
      </c>
      <c r="O33" s="15">
        <v>0.71650000000000003</v>
      </c>
      <c r="P33" s="16">
        <v>0.77490000000000003</v>
      </c>
      <c r="Q33" s="25" t="s">
        <v>37</v>
      </c>
      <c r="R33" s="26" t="s">
        <v>45</v>
      </c>
      <c r="U33">
        <v>1</v>
      </c>
    </row>
    <row r="34" spans="1:26" ht="24">
      <c r="A34" s="6">
        <v>73</v>
      </c>
      <c r="B34" s="7" t="s">
        <v>26</v>
      </c>
      <c r="C34" s="6">
        <v>7301</v>
      </c>
      <c r="D34" s="7" t="s">
        <v>27</v>
      </c>
      <c r="E34" s="6">
        <v>730105</v>
      </c>
      <c r="F34" s="7" t="s">
        <v>63</v>
      </c>
      <c r="G34" s="6">
        <v>7301052006</v>
      </c>
      <c r="H34" s="7" t="s">
        <v>69</v>
      </c>
      <c r="I34" s="12">
        <v>0.73140000000000005</v>
      </c>
      <c r="J34" s="13">
        <v>0.78</v>
      </c>
      <c r="K34" s="14">
        <v>0.58330000000000004</v>
      </c>
      <c r="L34" s="13">
        <v>0.57999999999999996</v>
      </c>
      <c r="M34" s="12">
        <v>0.6</v>
      </c>
      <c r="N34" s="17">
        <v>0.6</v>
      </c>
      <c r="O34" s="15">
        <v>0.63829999999999998</v>
      </c>
      <c r="P34" s="16">
        <v>0.65539999999999998</v>
      </c>
      <c r="Q34" s="25" t="s">
        <v>33</v>
      </c>
      <c r="R34" s="26" t="s">
        <v>34</v>
      </c>
      <c r="V34">
        <v>1</v>
      </c>
    </row>
    <row r="35" spans="1:26" ht="24">
      <c r="A35" s="6">
        <v>73</v>
      </c>
      <c r="B35" s="7" t="s">
        <v>26</v>
      </c>
      <c r="C35" s="6">
        <v>7301</v>
      </c>
      <c r="D35" s="7" t="s">
        <v>27</v>
      </c>
      <c r="E35" s="6">
        <v>730105</v>
      </c>
      <c r="F35" s="7" t="s">
        <v>63</v>
      </c>
      <c r="G35" s="6">
        <v>7301052007</v>
      </c>
      <c r="H35" s="7" t="s">
        <v>70</v>
      </c>
      <c r="I35" s="12">
        <v>0.79430000000000001</v>
      </c>
      <c r="J35" s="13">
        <v>0.81</v>
      </c>
      <c r="K35" s="14">
        <v>0.56669999999999998</v>
      </c>
      <c r="L35" s="13">
        <v>0.78</v>
      </c>
      <c r="M35" s="12">
        <v>0.66669999999999996</v>
      </c>
      <c r="N35" s="13">
        <v>0.93</v>
      </c>
      <c r="O35" s="15">
        <v>0.67589999999999995</v>
      </c>
      <c r="P35" s="16">
        <v>0.84079999999999999</v>
      </c>
      <c r="Q35" s="25" t="s">
        <v>33</v>
      </c>
      <c r="R35" s="26" t="s">
        <v>31</v>
      </c>
      <c r="S35">
        <v>1</v>
      </c>
      <c r="X35">
        <v>1</v>
      </c>
      <c r="Z35">
        <v>1</v>
      </c>
    </row>
    <row r="36" spans="1:26" ht="24">
      <c r="A36" s="6">
        <v>73</v>
      </c>
      <c r="B36" s="7" t="s">
        <v>26</v>
      </c>
      <c r="C36" s="6">
        <v>7301</v>
      </c>
      <c r="D36" s="7" t="s">
        <v>27</v>
      </c>
      <c r="E36" s="6">
        <v>730105</v>
      </c>
      <c r="F36" s="7" t="s">
        <v>63</v>
      </c>
      <c r="G36" s="6">
        <v>7301052008</v>
      </c>
      <c r="H36" s="7" t="s">
        <v>71</v>
      </c>
      <c r="I36" s="12">
        <v>0.84570000000000001</v>
      </c>
      <c r="J36" s="13">
        <v>0.85</v>
      </c>
      <c r="K36" s="14">
        <v>0.8</v>
      </c>
      <c r="L36" s="13">
        <v>0.75</v>
      </c>
      <c r="M36" s="12">
        <v>0.8</v>
      </c>
      <c r="N36" s="13">
        <v>0.93</v>
      </c>
      <c r="O36" s="15">
        <v>0.81520000000000004</v>
      </c>
      <c r="P36" s="18">
        <v>0.84299999999999997</v>
      </c>
      <c r="Q36" s="25" t="s">
        <v>37</v>
      </c>
      <c r="R36" s="26" t="s">
        <v>31</v>
      </c>
      <c r="S36">
        <v>1</v>
      </c>
      <c r="X36">
        <v>1</v>
      </c>
      <c r="Y36">
        <v>1</v>
      </c>
    </row>
    <row r="37" spans="1:26" ht="24">
      <c r="A37" s="6">
        <v>73</v>
      </c>
      <c r="B37" s="7" t="s">
        <v>26</v>
      </c>
      <c r="C37" s="6">
        <v>7301</v>
      </c>
      <c r="D37" s="7" t="s">
        <v>27</v>
      </c>
      <c r="E37" s="6">
        <v>730105</v>
      </c>
      <c r="F37" s="7" t="s">
        <v>63</v>
      </c>
      <c r="G37" s="6">
        <v>7301052009</v>
      </c>
      <c r="H37" s="7" t="s">
        <v>72</v>
      </c>
      <c r="I37" s="12">
        <v>0.83430000000000004</v>
      </c>
      <c r="J37" s="13">
        <v>0.83</v>
      </c>
      <c r="K37" s="14">
        <v>0.7167</v>
      </c>
      <c r="L37" s="13">
        <v>0.72</v>
      </c>
      <c r="M37" s="12">
        <v>0.66669999999999996</v>
      </c>
      <c r="N37" s="13">
        <v>0.67</v>
      </c>
      <c r="O37" s="15">
        <v>0.73919999999999997</v>
      </c>
      <c r="P37" s="16">
        <v>0.73919999999999997</v>
      </c>
      <c r="Q37" s="25" t="s">
        <v>37</v>
      </c>
      <c r="R37" s="26" t="s">
        <v>45</v>
      </c>
      <c r="U37">
        <v>1</v>
      </c>
    </row>
    <row r="38" spans="1:26" ht="24">
      <c r="A38" s="6">
        <v>73</v>
      </c>
      <c r="B38" s="7" t="s">
        <v>26</v>
      </c>
      <c r="C38" s="6">
        <v>7301</v>
      </c>
      <c r="D38" s="7" t="s">
        <v>27</v>
      </c>
      <c r="E38" s="6">
        <v>730105</v>
      </c>
      <c r="F38" s="7" t="s">
        <v>63</v>
      </c>
      <c r="G38" s="6">
        <v>7301052010</v>
      </c>
      <c r="H38" s="7" t="s">
        <v>73</v>
      </c>
      <c r="I38" s="12">
        <v>0.78290000000000004</v>
      </c>
      <c r="J38" s="13">
        <v>0.77</v>
      </c>
      <c r="K38" s="14">
        <v>0.56669999999999998</v>
      </c>
      <c r="L38" s="13">
        <v>0.56999999999999995</v>
      </c>
      <c r="M38" s="12">
        <v>0.66669999999999996</v>
      </c>
      <c r="N38" s="13">
        <v>0.67</v>
      </c>
      <c r="O38" s="15">
        <v>0.67210000000000003</v>
      </c>
      <c r="P38" s="16">
        <v>0.6663</v>
      </c>
      <c r="Q38" s="25" t="s">
        <v>33</v>
      </c>
      <c r="R38" s="26" t="s">
        <v>34</v>
      </c>
      <c r="V38">
        <v>1</v>
      </c>
    </row>
    <row r="39" spans="1:26" ht="24">
      <c r="A39" s="6">
        <v>73</v>
      </c>
      <c r="B39" s="7" t="s">
        <v>26</v>
      </c>
      <c r="C39" s="6">
        <v>7301</v>
      </c>
      <c r="D39" s="7" t="s">
        <v>27</v>
      </c>
      <c r="E39" s="6">
        <v>730105</v>
      </c>
      <c r="F39" s="7" t="s">
        <v>63</v>
      </c>
      <c r="G39" s="6">
        <v>7301052011</v>
      </c>
      <c r="H39" s="7" t="s">
        <v>74</v>
      </c>
      <c r="I39" s="12">
        <v>0.68</v>
      </c>
      <c r="J39" s="13">
        <v>0.67</v>
      </c>
      <c r="K39" s="14">
        <v>0.5</v>
      </c>
      <c r="L39" s="17">
        <v>0.5</v>
      </c>
      <c r="M39" s="12">
        <v>0.66669999999999996</v>
      </c>
      <c r="N39" s="13">
        <v>0.67</v>
      </c>
      <c r="O39" s="15">
        <v>0.61560000000000004</v>
      </c>
      <c r="P39" s="16">
        <v>0.61370000000000002</v>
      </c>
      <c r="Q39" s="25" t="s">
        <v>33</v>
      </c>
      <c r="R39" s="26" t="s">
        <v>34</v>
      </c>
      <c r="V39">
        <v>1</v>
      </c>
    </row>
    <row r="40" spans="1:26" ht="24">
      <c r="A40" s="6">
        <v>73</v>
      </c>
      <c r="B40" s="7" t="s">
        <v>26</v>
      </c>
      <c r="C40" s="6">
        <v>7301</v>
      </c>
      <c r="D40" s="7" t="s">
        <v>27</v>
      </c>
      <c r="E40" s="6">
        <v>730105</v>
      </c>
      <c r="F40" s="7" t="s">
        <v>63</v>
      </c>
      <c r="G40" s="6">
        <v>7301052012</v>
      </c>
      <c r="H40" s="7" t="s">
        <v>75</v>
      </c>
      <c r="I40" s="12">
        <v>0.77139999999999997</v>
      </c>
      <c r="J40" s="13">
        <v>0.77</v>
      </c>
      <c r="K40" s="14">
        <v>0.58330000000000004</v>
      </c>
      <c r="L40" s="13">
        <v>0.57999999999999996</v>
      </c>
      <c r="M40" s="12">
        <v>0.86670000000000003</v>
      </c>
      <c r="N40" s="13">
        <v>0.93</v>
      </c>
      <c r="O40" s="15">
        <v>0.74050000000000005</v>
      </c>
      <c r="P40" s="16">
        <v>0.76270000000000004</v>
      </c>
      <c r="Q40" s="25" t="s">
        <v>37</v>
      </c>
      <c r="R40" s="26" t="s">
        <v>45</v>
      </c>
      <c r="U40">
        <v>1</v>
      </c>
    </row>
    <row r="41" spans="1:26" ht="24">
      <c r="A41" s="6">
        <v>73</v>
      </c>
      <c r="B41" s="7" t="s">
        <v>26</v>
      </c>
      <c r="C41" s="6">
        <v>7301</v>
      </c>
      <c r="D41" s="7" t="s">
        <v>27</v>
      </c>
      <c r="E41" s="6">
        <v>730106</v>
      </c>
      <c r="F41" s="7" t="s">
        <v>76</v>
      </c>
      <c r="G41" s="6">
        <v>7301062001</v>
      </c>
      <c r="H41" s="7" t="s">
        <v>77</v>
      </c>
      <c r="I41" s="12">
        <v>0.81710000000000005</v>
      </c>
      <c r="J41" s="13">
        <v>0.86</v>
      </c>
      <c r="K41" s="14">
        <v>0.8</v>
      </c>
      <c r="L41" s="13">
        <v>0.88</v>
      </c>
      <c r="M41" s="12">
        <v>0.6</v>
      </c>
      <c r="N41" s="13">
        <v>0.87</v>
      </c>
      <c r="O41" s="15">
        <v>0.73899999999999999</v>
      </c>
      <c r="P41" s="18">
        <v>0.871</v>
      </c>
      <c r="Q41" s="25" t="s">
        <v>37</v>
      </c>
      <c r="R41" s="26" t="s">
        <v>31</v>
      </c>
      <c r="S41">
        <v>1</v>
      </c>
      <c r="X41">
        <v>1</v>
      </c>
      <c r="Y41">
        <v>1</v>
      </c>
    </row>
    <row r="42" spans="1:26" ht="24">
      <c r="A42" s="6">
        <v>73</v>
      </c>
      <c r="B42" s="7" t="s">
        <v>26</v>
      </c>
      <c r="C42" s="6">
        <v>7301</v>
      </c>
      <c r="D42" s="7" t="s">
        <v>27</v>
      </c>
      <c r="E42" s="6">
        <v>730106</v>
      </c>
      <c r="F42" s="7" t="s">
        <v>76</v>
      </c>
      <c r="G42" s="6">
        <v>7301062003</v>
      </c>
      <c r="H42" s="7" t="s">
        <v>78</v>
      </c>
      <c r="I42" s="12">
        <v>0.66290000000000004</v>
      </c>
      <c r="J42" s="13">
        <v>0.77</v>
      </c>
      <c r="K42" s="14">
        <v>0.68330000000000002</v>
      </c>
      <c r="L42" s="13">
        <v>0.68</v>
      </c>
      <c r="M42" s="12">
        <v>0.6</v>
      </c>
      <c r="N42" s="17">
        <v>0.6</v>
      </c>
      <c r="O42" s="15">
        <v>0.64870000000000005</v>
      </c>
      <c r="P42" s="18">
        <v>0.68300000000000005</v>
      </c>
      <c r="Q42" s="25" t="s">
        <v>33</v>
      </c>
      <c r="R42" s="26" t="s">
        <v>34</v>
      </c>
      <c r="V42">
        <v>1</v>
      </c>
    </row>
    <row r="43" spans="1:26" ht="24">
      <c r="A43" s="6">
        <v>73</v>
      </c>
      <c r="B43" s="7" t="s">
        <v>26</v>
      </c>
      <c r="C43" s="6">
        <v>7301</v>
      </c>
      <c r="D43" s="7" t="s">
        <v>27</v>
      </c>
      <c r="E43" s="6">
        <v>730106</v>
      </c>
      <c r="F43" s="7" t="s">
        <v>76</v>
      </c>
      <c r="G43" s="6">
        <v>7301062005</v>
      </c>
      <c r="H43" s="7" t="s">
        <v>79</v>
      </c>
      <c r="I43" s="12">
        <v>0.74860000000000004</v>
      </c>
      <c r="J43" s="13">
        <v>0.82</v>
      </c>
      <c r="K43" s="14">
        <v>0.5333</v>
      </c>
      <c r="L43" s="13">
        <v>0.67</v>
      </c>
      <c r="M43" s="12">
        <v>0.6</v>
      </c>
      <c r="N43" s="17">
        <v>0.6</v>
      </c>
      <c r="O43" s="15">
        <v>0.62729999999999997</v>
      </c>
      <c r="P43" s="16">
        <v>0.69650000000000001</v>
      </c>
      <c r="Q43" s="25" t="s">
        <v>33</v>
      </c>
      <c r="R43" s="26" t="s">
        <v>34</v>
      </c>
      <c r="V43">
        <v>1</v>
      </c>
    </row>
    <row r="44" spans="1:26" ht="24">
      <c r="A44" s="6">
        <v>73</v>
      </c>
      <c r="B44" s="7" t="s">
        <v>26</v>
      </c>
      <c r="C44" s="6">
        <v>7301</v>
      </c>
      <c r="D44" s="7" t="s">
        <v>27</v>
      </c>
      <c r="E44" s="6">
        <v>730106</v>
      </c>
      <c r="F44" s="7" t="s">
        <v>76</v>
      </c>
      <c r="G44" s="6">
        <v>7301062006</v>
      </c>
      <c r="H44" s="7" t="s">
        <v>80</v>
      </c>
      <c r="I44" s="12">
        <v>0.7429</v>
      </c>
      <c r="J44" s="13">
        <v>0.74</v>
      </c>
      <c r="K44" s="14">
        <v>0.56669999999999998</v>
      </c>
      <c r="L44" s="13">
        <v>0.73</v>
      </c>
      <c r="M44" s="12">
        <v>0.6</v>
      </c>
      <c r="N44" s="17">
        <v>0.6</v>
      </c>
      <c r="O44" s="15">
        <v>0.63649999999999995</v>
      </c>
      <c r="P44" s="16">
        <v>0.69210000000000005</v>
      </c>
      <c r="Q44" s="25" t="s">
        <v>33</v>
      </c>
      <c r="R44" s="26" t="s">
        <v>34</v>
      </c>
      <c r="V44">
        <v>1</v>
      </c>
    </row>
    <row r="45" spans="1:26" ht="24">
      <c r="A45" s="6">
        <v>73</v>
      </c>
      <c r="B45" s="7" t="s">
        <v>26</v>
      </c>
      <c r="C45" s="6">
        <v>7301</v>
      </c>
      <c r="D45" s="7" t="s">
        <v>27</v>
      </c>
      <c r="E45" s="6">
        <v>730106</v>
      </c>
      <c r="F45" s="7" t="s">
        <v>76</v>
      </c>
      <c r="G45" s="6">
        <v>7301062007</v>
      </c>
      <c r="H45" s="7" t="s">
        <v>81</v>
      </c>
      <c r="I45" s="12">
        <v>0.70860000000000001</v>
      </c>
      <c r="J45" s="13">
        <v>0.73</v>
      </c>
      <c r="K45" s="14">
        <v>0.66669999999999996</v>
      </c>
      <c r="L45" s="13">
        <v>0.67</v>
      </c>
      <c r="M45" s="12">
        <v>0.6</v>
      </c>
      <c r="N45" s="17">
        <v>0.6</v>
      </c>
      <c r="O45" s="15">
        <v>0.65839999999999999</v>
      </c>
      <c r="P45" s="18">
        <v>0.66600000000000004</v>
      </c>
      <c r="Q45" s="25" t="s">
        <v>33</v>
      </c>
      <c r="R45" s="26" t="s">
        <v>34</v>
      </c>
      <c r="V45">
        <v>1</v>
      </c>
    </row>
    <row r="46" spans="1:26" ht="24">
      <c r="A46" s="6">
        <v>73</v>
      </c>
      <c r="B46" s="7" t="s">
        <v>26</v>
      </c>
      <c r="C46" s="6">
        <v>7301</v>
      </c>
      <c r="D46" s="7" t="s">
        <v>27</v>
      </c>
      <c r="E46" s="6">
        <v>730106</v>
      </c>
      <c r="F46" s="7" t="s">
        <v>76</v>
      </c>
      <c r="G46" s="6">
        <v>7301062009</v>
      </c>
      <c r="H46" s="7" t="s">
        <v>82</v>
      </c>
      <c r="I46" s="12">
        <v>0.67430000000000001</v>
      </c>
      <c r="J46" s="13">
        <v>0.76</v>
      </c>
      <c r="K46" s="14">
        <v>0.7</v>
      </c>
      <c r="L46" s="13">
        <v>0.63</v>
      </c>
      <c r="M46" s="12">
        <v>0.6</v>
      </c>
      <c r="N46" s="17">
        <v>0.6</v>
      </c>
      <c r="O46" s="15">
        <v>0.65810000000000002</v>
      </c>
      <c r="P46" s="16">
        <v>0.66439999999999999</v>
      </c>
      <c r="Q46" s="25" t="s">
        <v>33</v>
      </c>
      <c r="R46" s="26" t="s">
        <v>34</v>
      </c>
      <c r="V46">
        <v>1</v>
      </c>
    </row>
    <row r="47" spans="1:26" ht="24">
      <c r="A47" s="6">
        <v>73</v>
      </c>
      <c r="B47" s="7" t="s">
        <v>26</v>
      </c>
      <c r="C47" s="6">
        <v>7301</v>
      </c>
      <c r="D47" s="7" t="s">
        <v>27</v>
      </c>
      <c r="E47" s="6">
        <v>730106</v>
      </c>
      <c r="F47" s="7" t="s">
        <v>76</v>
      </c>
      <c r="G47" s="6">
        <v>7301062011</v>
      </c>
      <c r="H47" s="7" t="s">
        <v>83</v>
      </c>
      <c r="I47" s="12">
        <v>0.64</v>
      </c>
      <c r="J47" s="13">
        <v>0.66</v>
      </c>
      <c r="K47" s="14">
        <v>0.56669999999999998</v>
      </c>
      <c r="L47" s="13">
        <v>0.56999999999999995</v>
      </c>
      <c r="M47" s="12">
        <v>0.6</v>
      </c>
      <c r="N47" s="17">
        <v>0.6</v>
      </c>
      <c r="O47" s="15">
        <v>0.60219999999999996</v>
      </c>
      <c r="P47" s="16">
        <v>0.60980000000000001</v>
      </c>
      <c r="Q47" s="25" t="s">
        <v>33</v>
      </c>
      <c r="R47" s="26" t="s">
        <v>34</v>
      </c>
      <c r="V47">
        <v>1</v>
      </c>
    </row>
    <row r="48" spans="1:26" ht="24">
      <c r="A48" s="6">
        <v>73</v>
      </c>
      <c r="B48" s="7" t="s">
        <v>26</v>
      </c>
      <c r="C48" s="6">
        <v>7301</v>
      </c>
      <c r="D48" s="7" t="s">
        <v>27</v>
      </c>
      <c r="E48" s="6">
        <v>730107</v>
      </c>
      <c r="F48" s="7" t="s">
        <v>84</v>
      </c>
      <c r="G48" s="6">
        <v>7301072001</v>
      </c>
      <c r="H48" s="7" t="s">
        <v>85</v>
      </c>
      <c r="I48" s="12">
        <v>0.8286</v>
      </c>
      <c r="J48" s="13">
        <v>0.85</v>
      </c>
      <c r="K48" s="14">
        <v>0.73329999999999995</v>
      </c>
      <c r="L48" s="13">
        <v>0.77</v>
      </c>
      <c r="M48" s="12">
        <v>0.93330000000000002</v>
      </c>
      <c r="N48" s="13">
        <v>0.93</v>
      </c>
      <c r="O48" s="15">
        <v>0.83169999999999999</v>
      </c>
      <c r="P48" s="16">
        <v>0.84860000000000002</v>
      </c>
      <c r="Q48" s="25" t="s">
        <v>30</v>
      </c>
      <c r="R48" s="26" t="s">
        <v>31</v>
      </c>
      <c r="T48">
        <v>1</v>
      </c>
    </row>
    <row r="49" spans="1:27" ht="24">
      <c r="A49" s="6">
        <v>73</v>
      </c>
      <c r="B49" s="7" t="s">
        <v>26</v>
      </c>
      <c r="C49" s="6">
        <v>7301</v>
      </c>
      <c r="D49" s="7" t="s">
        <v>27</v>
      </c>
      <c r="E49" s="6">
        <v>730107</v>
      </c>
      <c r="F49" s="7" t="s">
        <v>84</v>
      </c>
      <c r="G49" s="6">
        <v>7301072002</v>
      </c>
      <c r="H49" s="7" t="s">
        <v>86</v>
      </c>
      <c r="I49" s="12">
        <v>0.75429999999999997</v>
      </c>
      <c r="J49" s="13">
        <v>0.78</v>
      </c>
      <c r="K49" s="14">
        <v>0.51670000000000005</v>
      </c>
      <c r="L49" s="13">
        <v>0.78</v>
      </c>
      <c r="M49" s="12">
        <v>0.66669999999999996</v>
      </c>
      <c r="N49" s="13">
        <v>0.67</v>
      </c>
      <c r="O49" s="15">
        <v>0.64590000000000003</v>
      </c>
      <c r="P49" s="16">
        <v>0.74429999999999996</v>
      </c>
      <c r="Q49" s="25" t="s">
        <v>33</v>
      </c>
      <c r="R49" s="26" t="s">
        <v>37</v>
      </c>
      <c r="S49">
        <v>1</v>
      </c>
      <c r="AA49">
        <v>1</v>
      </c>
    </row>
    <row r="50" spans="1:27" ht="24">
      <c r="A50" s="6">
        <v>73</v>
      </c>
      <c r="B50" s="7" t="s">
        <v>26</v>
      </c>
      <c r="C50" s="6">
        <v>7301</v>
      </c>
      <c r="D50" s="7" t="s">
        <v>27</v>
      </c>
      <c r="E50" s="6">
        <v>730107</v>
      </c>
      <c r="F50" s="7" t="s">
        <v>84</v>
      </c>
      <c r="G50" s="6">
        <v>7301072003</v>
      </c>
      <c r="H50" s="7" t="s">
        <v>87</v>
      </c>
      <c r="I50" s="12">
        <v>0.71430000000000005</v>
      </c>
      <c r="J50" s="17">
        <v>0.7</v>
      </c>
      <c r="K50" s="14">
        <v>0.43330000000000002</v>
      </c>
      <c r="L50" s="13">
        <v>0.45</v>
      </c>
      <c r="M50" s="12">
        <v>0.66669999999999996</v>
      </c>
      <c r="N50" s="13">
        <v>0.67</v>
      </c>
      <c r="O50" s="15">
        <v>0.6048</v>
      </c>
      <c r="P50" s="16">
        <v>0.60650000000000004</v>
      </c>
      <c r="Q50" s="25" t="s">
        <v>33</v>
      </c>
      <c r="R50" s="26" t="s">
        <v>34</v>
      </c>
      <c r="V50">
        <v>1</v>
      </c>
    </row>
    <row r="51" spans="1:27" ht="24">
      <c r="A51" s="6">
        <v>73</v>
      </c>
      <c r="B51" s="7" t="s">
        <v>26</v>
      </c>
      <c r="C51" s="6">
        <v>7301</v>
      </c>
      <c r="D51" s="7" t="s">
        <v>27</v>
      </c>
      <c r="E51" s="6">
        <v>730107</v>
      </c>
      <c r="F51" s="7" t="s">
        <v>84</v>
      </c>
      <c r="G51" s="6">
        <v>7301072004</v>
      </c>
      <c r="H51" s="7" t="s">
        <v>88</v>
      </c>
      <c r="I51" s="12">
        <v>0.72</v>
      </c>
      <c r="J51" s="13">
        <v>0.72</v>
      </c>
      <c r="K51" s="14">
        <v>0.41670000000000001</v>
      </c>
      <c r="L51" s="13">
        <v>0.48</v>
      </c>
      <c r="M51" s="12">
        <v>0.66669999999999996</v>
      </c>
      <c r="N51" s="13">
        <v>0.67</v>
      </c>
      <c r="O51" s="15">
        <v>0.60109999999999997</v>
      </c>
      <c r="P51" s="16">
        <v>0.62329999999999997</v>
      </c>
      <c r="Q51" s="25" t="s">
        <v>33</v>
      </c>
      <c r="R51" s="26" t="s">
        <v>34</v>
      </c>
      <c r="V51">
        <v>1</v>
      </c>
    </row>
    <row r="52" spans="1:27" ht="24">
      <c r="A52" s="6">
        <v>73</v>
      </c>
      <c r="B52" s="7" t="s">
        <v>26</v>
      </c>
      <c r="C52" s="6">
        <v>7301</v>
      </c>
      <c r="D52" s="7" t="s">
        <v>27</v>
      </c>
      <c r="E52" s="6">
        <v>730107</v>
      </c>
      <c r="F52" s="7" t="s">
        <v>84</v>
      </c>
      <c r="G52" s="6">
        <v>7301072005</v>
      </c>
      <c r="H52" s="7" t="s">
        <v>89</v>
      </c>
      <c r="I52" s="12">
        <v>0.83430000000000004</v>
      </c>
      <c r="J52" s="13">
        <v>0.83</v>
      </c>
      <c r="K52" s="14">
        <v>0.51670000000000005</v>
      </c>
      <c r="L52" s="13">
        <v>0.52</v>
      </c>
      <c r="M52" s="12">
        <v>0.66669999999999996</v>
      </c>
      <c r="N52" s="13">
        <v>0.67</v>
      </c>
      <c r="O52" s="15">
        <v>0.67249999999999999</v>
      </c>
      <c r="P52" s="16">
        <v>0.67249999999999999</v>
      </c>
      <c r="Q52" s="25" t="s">
        <v>33</v>
      </c>
      <c r="R52" s="26" t="s">
        <v>34</v>
      </c>
      <c r="V52">
        <v>1</v>
      </c>
    </row>
    <row r="53" spans="1:27" ht="24">
      <c r="A53" s="6">
        <v>73</v>
      </c>
      <c r="B53" s="7" t="s">
        <v>26</v>
      </c>
      <c r="C53" s="6">
        <v>7301</v>
      </c>
      <c r="D53" s="7" t="s">
        <v>27</v>
      </c>
      <c r="E53" s="6">
        <v>730107</v>
      </c>
      <c r="F53" s="7" t="s">
        <v>84</v>
      </c>
      <c r="G53" s="6">
        <v>7301072006</v>
      </c>
      <c r="H53" s="7" t="s">
        <v>90</v>
      </c>
      <c r="I53" s="12">
        <v>0.62860000000000005</v>
      </c>
      <c r="J53" s="13">
        <v>0.63</v>
      </c>
      <c r="K53" s="14">
        <v>0.4</v>
      </c>
      <c r="L53" s="13">
        <v>0.38</v>
      </c>
      <c r="M53" s="12">
        <v>0.66669999999999996</v>
      </c>
      <c r="N53" s="17">
        <v>0.6</v>
      </c>
      <c r="O53" s="15">
        <v>0.56510000000000005</v>
      </c>
      <c r="P53" s="16">
        <v>0.53920000000000001</v>
      </c>
      <c r="Q53" s="25" t="s">
        <v>91</v>
      </c>
      <c r="R53" s="26" t="s">
        <v>91</v>
      </c>
      <c r="W53" s="24">
        <v>1</v>
      </c>
    </row>
    <row r="54" spans="1:27" ht="24">
      <c r="A54" s="6">
        <v>73</v>
      </c>
      <c r="B54" s="7" t="s">
        <v>26</v>
      </c>
      <c r="C54" s="6">
        <v>7301</v>
      </c>
      <c r="D54" s="7" t="s">
        <v>27</v>
      </c>
      <c r="E54" s="6">
        <v>730107</v>
      </c>
      <c r="F54" s="7" t="s">
        <v>84</v>
      </c>
      <c r="G54" s="6">
        <v>7301072007</v>
      </c>
      <c r="H54" s="7" t="s">
        <v>92</v>
      </c>
      <c r="I54" s="12">
        <v>0.73140000000000005</v>
      </c>
      <c r="J54" s="13">
        <v>0.73</v>
      </c>
      <c r="K54" s="14">
        <v>0.45</v>
      </c>
      <c r="L54" s="13">
        <v>0.45</v>
      </c>
      <c r="M54" s="12">
        <v>0.66669999999999996</v>
      </c>
      <c r="N54" s="13">
        <v>0.67</v>
      </c>
      <c r="O54" s="15">
        <v>0.61599999999999999</v>
      </c>
      <c r="P54" s="18">
        <v>0.61599999999999999</v>
      </c>
      <c r="Q54" s="25" t="s">
        <v>33</v>
      </c>
      <c r="R54" s="26" t="s">
        <v>34</v>
      </c>
      <c r="V54">
        <v>1</v>
      </c>
    </row>
    <row r="55" spans="1:27" ht="24">
      <c r="A55" s="6">
        <v>73</v>
      </c>
      <c r="B55" s="7" t="s">
        <v>26</v>
      </c>
      <c r="C55" s="6">
        <v>7301</v>
      </c>
      <c r="D55" s="7" t="s">
        <v>27</v>
      </c>
      <c r="E55" s="6">
        <v>730107</v>
      </c>
      <c r="F55" s="7" t="s">
        <v>84</v>
      </c>
      <c r="G55" s="6">
        <v>7301072008</v>
      </c>
      <c r="H55" s="7" t="s">
        <v>93</v>
      </c>
      <c r="I55" s="12">
        <v>0.75429999999999997</v>
      </c>
      <c r="J55" s="13">
        <v>0.81</v>
      </c>
      <c r="K55" s="14">
        <v>0.58330000000000004</v>
      </c>
      <c r="L55" s="13">
        <v>0.52</v>
      </c>
      <c r="M55" s="12">
        <v>0.66669999999999996</v>
      </c>
      <c r="N55" s="13">
        <v>0.67</v>
      </c>
      <c r="O55" s="15">
        <v>0.66810000000000003</v>
      </c>
      <c r="P55" s="16">
        <v>0.66490000000000005</v>
      </c>
      <c r="Q55" s="25" t="s">
        <v>33</v>
      </c>
      <c r="R55" s="26" t="s">
        <v>34</v>
      </c>
      <c r="V55">
        <v>1</v>
      </c>
    </row>
    <row r="56" spans="1:27" ht="24">
      <c r="A56" s="6">
        <v>73</v>
      </c>
      <c r="B56" s="7" t="s">
        <v>26</v>
      </c>
      <c r="C56" s="6">
        <v>7301</v>
      </c>
      <c r="D56" s="7" t="s">
        <v>27</v>
      </c>
      <c r="E56" s="6">
        <v>730108</v>
      </c>
      <c r="F56" s="7" t="s">
        <v>94</v>
      </c>
      <c r="G56" s="6">
        <v>7301082001</v>
      </c>
      <c r="H56" s="7" t="s">
        <v>95</v>
      </c>
      <c r="I56" s="12">
        <v>0.77710000000000001</v>
      </c>
      <c r="J56" s="13">
        <v>0.78</v>
      </c>
      <c r="K56" s="14">
        <v>0.5</v>
      </c>
      <c r="L56" s="17">
        <v>0.5</v>
      </c>
      <c r="M56" s="12">
        <v>0.5333</v>
      </c>
      <c r="N56" s="13">
        <v>0.53</v>
      </c>
      <c r="O56" s="15">
        <v>0.60350000000000004</v>
      </c>
      <c r="P56" s="16">
        <v>0.60350000000000004</v>
      </c>
      <c r="Q56" s="25" t="s">
        <v>33</v>
      </c>
      <c r="R56" s="26" t="s">
        <v>34</v>
      </c>
      <c r="V56">
        <v>1</v>
      </c>
    </row>
    <row r="57" spans="1:27" ht="24">
      <c r="A57" s="6">
        <v>73</v>
      </c>
      <c r="B57" s="7" t="s">
        <v>26</v>
      </c>
      <c r="C57" s="6">
        <v>7301</v>
      </c>
      <c r="D57" s="7" t="s">
        <v>27</v>
      </c>
      <c r="E57" s="6">
        <v>730108</v>
      </c>
      <c r="F57" s="7" t="s">
        <v>94</v>
      </c>
      <c r="G57" s="6">
        <v>7301082002</v>
      </c>
      <c r="H57" s="7" t="s">
        <v>96</v>
      </c>
      <c r="I57" s="12">
        <v>0.73709999999999998</v>
      </c>
      <c r="J57" s="13">
        <v>0.74</v>
      </c>
      <c r="K57" s="14">
        <v>0.5333</v>
      </c>
      <c r="L57" s="13">
        <v>0.65</v>
      </c>
      <c r="M57" s="12">
        <v>0.66669999999999996</v>
      </c>
      <c r="N57" s="13">
        <v>0.67</v>
      </c>
      <c r="O57" s="15">
        <v>0.64570000000000005</v>
      </c>
      <c r="P57" s="16">
        <v>0.6865</v>
      </c>
      <c r="Q57" s="25" t="s">
        <v>33</v>
      </c>
      <c r="R57" s="26" t="s">
        <v>34</v>
      </c>
      <c r="V57">
        <v>1</v>
      </c>
    </row>
    <row r="58" spans="1:27" ht="24">
      <c r="A58" s="6">
        <v>73</v>
      </c>
      <c r="B58" s="7" t="s">
        <v>26</v>
      </c>
      <c r="C58" s="6">
        <v>7301</v>
      </c>
      <c r="D58" s="7" t="s">
        <v>27</v>
      </c>
      <c r="E58" s="6">
        <v>730108</v>
      </c>
      <c r="F58" s="7" t="s">
        <v>94</v>
      </c>
      <c r="G58" s="6">
        <v>7301082003</v>
      </c>
      <c r="H58" s="7" t="s">
        <v>97</v>
      </c>
      <c r="I58" s="12">
        <v>0.65139999999999998</v>
      </c>
      <c r="J58" s="13">
        <v>0.65</v>
      </c>
      <c r="K58" s="14">
        <v>0.5333</v>
      </c>
      <c r="L58" s="13">
        <v>0.53</v>
      </c>
      <c r="M58" s="12">
        <v>0.66669999999999996</v>
      </c>
      <c r="N58" s="13">
        <v>0.67</v>
      </c>
      <c r="O58" s="15">
        <v>0.61709999999999998</v>
      </c>
      <c r="P58" s="16">
        <v>0.61709999999999998</v>
      </c>
      <c r="Q58" s="25" t="s">
        <v>33</v>
      </c>
      <c r="R58" s="26" t="s">
        <v>34</v>
      </c>
      <c r="V58">
        <v>1</v>
      </c>
    </row>
    <row r="59" spans="1:27" ht="24">
      <c r="A59" s="6">
        <v>73</v>
      </c>
      <c r="B59" s="7" t="s">
        <v>26</v>
      </c>
      <c r="C59" s="6">
        <v>7301</v>
      </c>
      <c r="D59" s="7" t="s">
        <v>27</v>
      </c>
      <c r="E59" s="6">
        <v>730108</v>
      </c>
      <c r="F59" s="7" t="s">
        <v>94</v>
      </c>
      <c r="G59" s="6">
        <v>7301082004</v>
      </c>
      <c r="H59" s="7" t="s">
        <v>98</v>
      </c>
      <c r="I59" s="12">
        <v>0.69710000000000005</v>
      </c>
      <c r="J59" s="17">
        <v>0.7</v>
      </c>
      <c r="K59" s="14">
        <v>0.48330000000000001</v>
      </c>
      <c r="L59" s="17">
        <v>0.5</v>
      </c>
      <c r="M59" s="12">
        <v>0.66669999999999996</v>
      </c>
      <c r="N59" s="13">
        <v>0.67</v>
      </c>
      <c r="O59" s="15">
        <v>0.61570000000000003</v>
      </c>
      <c r="P59" s="16">
        <v>0.62129999999999996</v>
      </c>
      <c r="Q59" s="25" t="s">
        <v>33</v>
      </c>
      <c r="R59" s="26" t="s">
        <v>34</v>
      </c>
      <c r="V59">
        <v>1</v>
      </c>
    </row>
    <row r="60" spans="1:27" ht="24">
      <c r="A60" s="6">
        <v>73</v>
      </c>
      <c r="B60" s="7" t="s">
        <v>26</v>
      </c>
      <c r="C60" s="6">
        <v>7301</v>
      </c>
      <c r="D60" s="7" t="s">
        <v>27</v>
      </c>
      <c r="E60" s="6">
        <v>730108</v>
      </c>
      <c r="F60" s="7" t="s">
        <v>94</v>
      </c>
      <c r="G60" s="6">
        <v>7301082005</v>
      </c>
      <c r="H60" s="7" t="s">
        <v>99</v>
      </c>
      <c r="I60" s="12">
        <v>0.69140000000000001</v>
      </c>
      <c r="J60" s="20">
        <v>0.69</v>
      </c>
      <c r="K60" s="14">
        <v>0.56669999999999998</v>
      </c>
      <c r="L60" s="20">
        <v>0.56999999999999995</v>
      </c>
      <c r="M60" s="12">
        <v>0.66669999999999996</v>
      </c>
      <c r="N60" s="20">
        <v>0.67</v>
      </c>
      <c r="O60" s="15">
        <v>0.64159999999999995</v>
      </c>
      <c r="P60" s="22">
        <v>0.64159999999999995</v>
      </c>
      <c r="Q60" s="25" t="s">
        <v>33</v>
      </c>
      <c r="R60" s="26" t="s">
        <v>34</v>
      </c>
      <c r="V60">
        <v>1</v>
      </c>
    </row>
    <row r="61" spans="1:27" ht="24">
      <c r="A61" s="6">
        <v>73</v>
      </c>
      <c r="B61" s="7" t="s">
        <v>26</v>
      </c>
      <c r="C61" s="6">
        <v>7301</v>
      </c>
      <c r="D61" s="7" t="s">
        <v>27</v>
      </c>
      <c r="E61" s="6">
        <v>730108</v>
      </c>
      <c r="F61" s="7" t="s">
        <v>94</v>
      </c>
      <c r="G61" s="6">
        <v>7301082006</v>
      </c>
      <c r="H61" s="7" t="s">
        <v>100</v>
      </c>
      <c r="I61" s="12">
        <v>0.69140000000000001</v>
      </c>
      <c r="J61" s="13">
        <v>0.71</v>
      </c>
      <c r="K61" s="14">
        <v>0.4667</v>
      </c>
      <c r="L61" s="13">
        <v>0.47</v>
      </c>
      <c r="M61" s="12">
        <v>0.66669999999999996</v>
      </c>
      <c r="N61" s="13">
        <v>0.67</v>
      </c>
      <c r="O61" s="15">
        <v>0.60829999999999995</v>
      </c>
      <c r="P61" s="16">
        <v>0.6159</v>
      </c>
      <c r="Q61" s="25" t="s">
        <v>33</v>
      </c>
      <c r="R61" s="26" t="s">
        <v>34</v>
      </c>
      <c r="V61">
        <v>1</v>
      </c>
    </row>
    <row r="62" spans="1:27" ht="24">
      <c r="A62" s="6">
        <v>73</v>
      </c>
      <c r="B62" s="7" t="s">
        <v>26</v>
      </c>
      <c r="C62" s="6">
        <v>7301</v>
      </c>
      <c r="D62" s="7" t="s">
        <v>27</v>
      </c>
      <c r="E62" s="6">
        <v>730108</v>
      </c>
      <c r="F62" s="7" t="s">
        <v>94</v>
      </c>
      <c r="G62" s="6">
        <v>7301082007</v>
      </c>
      <c r="H62" s="7" t="s">
        <v>101</v>
      </c>
      <c r="I62" s="12">
        <v>0.63429999999999997</v>
      </c>
      <c r="J62" s="13">
        <v>0.62</v>
      </c>
      <c r="K62" s="14">
        <v>0.43330000000000002</v>
      </c>
      <c r="L62" s="13">
        <v>0.42</v>
      </c>
      <c r="M62" s="12">
        <v>0.6</v>
      </c>
      <c r="N62" s="17">
        <v>0.6</v>
      </c>
      <c r="O62" s="15">
        <v>0.55589999999999995</v>
      </c>
      <c r="P62" s="16">
        <v>0.54649999999999999</v>
      </c>
      <c r="Q62" s="25" t="s">
        <v>91</v>
      </c>
      <c r="R62" s="27" t="s">
        <v>102</v>
      </c>
      <c r="W62">
        <v>1</v>
      </c>
    </row>
    <row r="63" spans="1:27" ht="24">
      <c r="A63" s="6">
        <v>73</v>
      </c>
      <c r="B63" s="7" t="s">
        <v>26</v>
      </c>
      <c r="C63" s="6">
        <v>7301</v>
      </c>
      <c r="D63" s="7" t="s">
        <v>27</v>
      </c>
      <c r="E63" s="6">
        <v>730108</v>
      </c>
      <c r="F63" s="7" t="s">
        <v>94</v>
      </c>
      <c r="G63" s="6">
        <v>7301082008</v>
      </c>
      <c r="H63" s="7" t="s">
        <v>103</v>
      </c>
      <c r="I63" s="12">
        <v>0.64570000000000005</v>
      </c>
      <c r="J63" s="13">
        <v>0.65</v>
      </c>
      <c r="K63" s="14">
        <v>0.48330000000000001</v>
      </c>
      <c r="L63" s="13">
        <v>0.48</v>
      </c>
      <c r="M63" s="12">
        <v>0.4667</v>
      </c>
      <c r="N63" s="13">
        <v>0.47</v>
      </c>
      <c r="O63" s="15">
        <v>0.53190000000000004</v>
      </c>
      <c r="P63" s="16">
        <v>0.53190000000000004</v>
      </c>
      <c r="Q63" s="25" t="s">
        <v>91</v>
      </c>
      <c r="R63" s="27" t="s">
        <v>102</v>
      </c>
      <c r="W63" s="24">
        <v>1</v>
      </c>
    </row>
    <row r="64" spans="1:27" ht="24">
      <c r="A64" s="6">
        <v>73</v>
      </c>
      <c r="B64" s="7" t="s">
        <v>26</v>
      </c>
      <c r="C64" s="6">
        <v>7301</v>
      </c>
      <c r="D64" s="7" t="s">
        <v>27</v>
      </c>
      <c r="E64" s="6">
        <v>730108</v>
      </c>
      <c r="F64" s="7" t="s">
        <v>94</v>
      </c>
      <c r="G64" s="6">
        <v>7301082009</v>
      </c>
      <c r="H64" s="7" t="s">
        <v>104</v>
      </c>
      <c r="I64" s="12">
        <v>0.63429999999999997</v>
      </c>
      <c r="J64" s="13">
        <v>0.63</v>
      </c>
      <c r="K64" s="14">
        <v>0.43330000000000002</v>
      </c>
      <c r="L64" s="17">
        <v>0.5</v>
      </c>
      <c r="M64" s="12">
        <v>0.66669999999999996</v>
      </c>
      <c r="N64" s="13">
        <v>0.67</v>
      </c>
      <c r="O64" s="15">
        <v>0.57809999999999995</v>
      </c>
      <c r="P64" s="16">
        <v>0.60029999999999994</v>
      </c>
      <c r="Q64" s="25" t="s">
        <v>91</v>
      </c>
      <c r="R64" s="26" t="s">
        <v>34</v>
      </c>
      <c r="S64">
        <v>1</v>
      </c>
    </row>
    <row r="65" spans="1:27" ht="24">
      <c r="A65" s="6">
        <v>73</v>
      </c>
      <c r="B65" s="7" t="s">
        <v>26</v>
      </c>
      <c r="C65" s="6">
        <v>7301</v>
      </c>
      <c r="D65" s="7" t="s">
        <v>27</v>
      </c>
      <c r="E65" s="6">
        <v>730109</v>
      </c>
      <c r="F65" s="7" t="s">
        <v>105</v>
      </c>
      <c r="G65" s="6">
        <v>7301092001</v>
      </c>
      <c r="H65" s="7" t="s">
        <v>106</v>
      </c>
      <c r="I65" s="12">
        <v>0.71430000000000005</v>
      </c>
      <c r="J65" s="13">
        <v>0.71</v>
      </c>
      <c r="K65" s="14">
        <v>0.55000000000000004</v>
      </c>
      <c r="L65" s="13">
        <v>0.55000000000000004</v>
      </c>
      <c r="M65" s="12">
        <v>0.66669999999999996</v>
      </c>
      <c r="N65" s="13">
        <v>0.67</v>
      </c>
      <c r="O65" s="15">
        <v>0.64370000000000005</v>
      </c>
      <c r="P65" s="16">
        <v>0.64370000000000005</v>
      </c>
      <c r="Q65" s="25" t="s">
        <v>33</v>
      </c>
      <c r="R65" s="26" t="s">
        <v>34</v>
      </c>
      <c r="V65">
        <v>1</v>
      </c>
    </row>
    <row r="66" spans="1:27" ht="24">
      <c r="A66" s="6">
        <v>73</v>
      </c>
      <c r="B66" s="7" t="s">
        <v>26</v>
      </c>
      <c r="C66" s="6">
        <v>7301</v>
      </c>
      <c r="D66" s="7" t="s">
        <v>27</v>
      </c>
      <c r="E66" s="6">
        <v>730109</v>
      </c>
      <c r="F66" s="7" t="s">
        <v>105</v>
      </c>
      <c r="G66" s="6">
        <v>7301092002</v>
      </c>
      <c r="H66" s="7" t="s">
        <v>107</v>
      </c>
      <c r="I66" s="12">
        <v>0.61709999999999998</v>
      </c>
      <c r="J66" s="13">
        <v>0.74</v>
      </c>
      <c r="K66" s="14">
        <v>0.43330000000000002</v>
      </c>
      <c r="L66" s="13">
        <v>0.45</v>
      </c>
      <c r="M66" s="12">
        <v>0.66669999999999996</v>
      </c>
      <c r="N66" s="13">
        <v>0.67</v>
      </c>
      <c r="O66" s="15">
        <v>0.57240000000000002</v>
      </c>
      <c r="P66" s="16">
        <v>0.61980000000000002</v>
      </c>
      <c r="Q66" s="25" t="s">
        <v>91</v>
      </c>
      <c r="R66" s="26" t="s">
        <v>34</v>
      </c>
      <c r="S66">
        <v>1</v>
      </c>
    </row>
    <row r="67" spans="1:27" ht="24">
      <c r="A67" s="6">
        <v>73</v>
      </c>
      <c r="B67" s="7" t="s">
        <v>26</v>
      </c>
      <c r="C67" s="6">
        <v>7301</v>
      </c>
      <c r="D67" s="7" t="s">
        <v>27</v>
      </c>
      <c r="E67" s="6">
        <v>730109</v>
      </c>
      <c r="F67" s="7" t="s">
        <v>105</v>
      </c>
      <c r="G67" s="6">
        <v>7301092003</v>
      </c>
      <c r="H67" s="7" t="s">
        <v>108</v>
      </c>
      <c r="I67" s="12">
        <v>0.81140000000000001</v>
      </c>
      <c r="J67" s="17">
        <v>0.7</v>
      </c>
      <c r="K67" s="14">
        <v>0.33329999999999999</v>
      </c>
      <c r="L67" s="13">
        <v>0.63</v>
      </c>
      <c r="M67" s="12">
        <v>0.66669999999999996</v>
      </c>
      <c r="N67" s="13">
        <v>0.67</v>
      </c>
      <c r="O67" s="15">
        <v>0.6038</v>
      </c>
      <c r="P67" s="16">
        <v>0.66759999999999997</v>
      </c>
      <c r="Q67" s="25" t="s">
        <v>33</v>
      </c>
      <c r="R67" s="26" t="s">
        <v>34</v>
      </c>
      <c r="V67">
        <v>1</v>
      </c>
    </row>
    <row r="68" spans="1:27" ht="24">
      <c r="A68" s="6">
        <v>73</v>
      </c>
      <c r="B68" s="7" t="s">
        <v>26</v>
      </c>
      <c r="C68" s="6">
        <v>7301</v>
      </c>
      <c r="D68" s="7" t="s">
        <v>27</v>
      </c>
      <c r="E68" s="6">
        <v>730109</v>
      </c>
      <c r="F68" s="7" t="s">
        <v>105</v>
      </c>
      <c r="G68" s="6">
        <v>7301092004</v>
      </c>
      <c r="H68" s="7" t="s">
        <v>109</v>
      </c>
      <c r="I68" s="12">
        <v>0.52569999999999995</v>
      </c>
      <c r="J68" s="13">
        <v>0.53</v>
      </c>
      <c r="K68" s="14">
        <v>0.2833</v>
      </c>
      <c r="L68" s="13">
        <v>0.28000000000000003</v>
      </c>
      <c r="M68" s="12">
        <v>0.66669999999999996</v>
      </c>
      <c r="N68" s="13">
        <v>0.67</v>
      </c>
      <c r="O68" s="15">
        <v>0.4919</v>
      </c>
      <c r="P68" s="16">
        <v>0.4919</v>
      </c>
      <c r="Q68" s="25" t="s">
        <v>91</v>
      </c>
      <c r="R68" s="27" t="s">
        <v>102</v>
      </c>
      <c r="W68">
        <v>1</v>
      </c>
    </row>
    <row r="69" spans="1:27" ht="24">
      <c r="A69" s="6">
        <v>73</v>
      </c>
      <c r="B69" s="7" t="s">
        <v>26</v>
      </c>
      <c r="C69" s="6">
        <v>7301</v>
      </c>
      <c r="D69" s="7" t="s">
        <v>27</v>
      </c>
      <c r="E69" s="6">
        <v>730109</v>
      </c>
      <c r="F69" s="7" t="s">
        <v>105</v>
      </c>
      <c r="G69" s="6">
        <v>7301092005</v>
      </c>
      <c r="H69" s="7" t="s">
        <v>110</v>
      </c>
      <c r="I69" s="12">
        <v>0.73709999999999998</v>
      </c>
      <c r="J69" s="13">
        <v>0.69</v>
      </c>
      <c r="K69" s="14">
        <v>0.36670000000000003</v>
      </c>
      <c r="L69" s="13">
        <v>0.43</v>
      </c>
      <c r="M69" s="12">
        <v>0.66669999999999996</v>
      </c>
      <c r="N69" s="13">
        <v>0.67</v>
      </c>
      <c r="O69" s="15">
        <v>0.59019999999999995</v>
      </c>
      <c r="P69" s="16">
        <v>0.59709999999999996</v>
      </c>
      <c r="Q69" s="25" t="s">
        <v>91</v>
      </c>
      <c r="R69" s="27" t="s">
        <v>102</v>
      </c>
      <c r="W69">
        <v>1</v>
      </c>
    </row>
    <row r="70" spans="1:27" ht="24">
      <c r="A70" s="6">
        <v>73</v>
      </c>
      <c r="B70" s="7" t="s">
        <v>26</v>
      </c>
      <c r="C70" s="6">
        <v>7301</v>
      </c>
      <c r="D70" s="7" t="s">
        <v>27</v>
      </c>
      <c r="E70" s="6">
        <v>730109</v>
      </c>
      <c r="F70" s="7" t="s">
        <v>105</v>
      </c>
      <c r="G70" s="6">
        <v>7301092006</v>
      </c>
      <c r="H70" s="7" t="s">
        <v>111</v>
      </c>
      <c r="I70" s="12">
        <v>0.68</v>
      </c>
      <c r="J70" s="13">
        <v>0.67</v>
      </c>
      <c r="K70" s="14">
        <v>0.41670000000000001</v>
      </c>
      <c r="L70" s="13">
        <v>0.43</v>
      </c>
      <c r="M70" s="12">
        <v>0.66669999999999996</v>
      </c>
      <c r="N70" s="13">
        <v>0.67</v>
      </c>
      <c r="O70" s="15">
        <v>0.58779999999999999</v>
      </c>
      <c r="P70" s="16">
        <v>0.58950000000000002</v>
      </c>
      <c r="Q70" s="25" t="s">
        <v>91</v>
      </c>
      <c r="R70" s="27" t="s">
        <v>102</v>
      </c>
      <c r="W70">
        <v>1</v>
      </c>
    </row>
    <row r="71" spans="1:27" ht="24">
      <c r="A71" s="6">
        <v>73</v>
      </c>
      <c r="B71" s="7" t="s">
        <v>26</v>
      </c>
      <c r="C71" s="6">
        <v>7301</v>
      </c>
      <c r="D71" s="7" t="s">
        <v>27</v>
      </c>
      <c r="E71" s="6">
        <v>730110</v>
      </c>
      <c r="F71" s="7" t="s">
        <v>112</v>
      </c>
      <c r="G71" s="6">
        <v>7301102001</v>
      </c>
      <c r="H71" s="7" t="s">
        <v>113</v>
      </c>
      <c r="I71" s="12">
        <v>0.66859999999999997</v>
      </c>
      <c r="J71" s="13">
        <v>0.67</v>
      </c>
      <c r="K71" s="14">
        <v>0.7</v>
      </c>
      <c r="L71" s="17">
        <v>0.7</v>
      </c>
      <c r="M71" s="12">
        <v>0.4667</v>
      </c>
      <c r="N71" s="13">
        <v>0.47</v>
      </c>
      <c r="O71" s="15">
        <v>0.61170000000000002</v>
      </c>
      <c r="P71" s="16">
        <v>0.61170000000000002</v>
      </c>
      <c r="Q71" s="25" t="s">
        <v>33</v>
      </c>
      <c r="R71" s="26" t="s">
        <v>34</v>
      </c>
      <c r="V71">
        <v>1</v>
      </c>
    </row>
    <row r="72" spans="1:27" ht="24">
      <c r="A72" s="6">
        <v>73</v>
      </c>
      <c r="B72" s="7" t="s">
        <v>26</v>
      </c>
      <c r="C72" s="6">
        <v>7301</v>
      </c>
      <c r="D72" s="7" t="s">
        <v>27</v>
      </c>
      <c r="E72" s="6">
        <v>730110</v>
      </c>
      <c r="F72" s="7" t="s">
        <v>112</v>
      </c>
      <c r="G72" s="6">
        <v>7301102002</v>
      </c>
      <c r="H72" s="7" t="s">
        <v>114</v>
      </c>
      <c r="I72" s="12">
        <v>0.74860000000000004</v>
      </c>
      <c r="J72" s="13">
        <v>0.75</v>
      </c>
      <c r="K72" s="14">
        <v>0.6</v>
      </c>
      <c r="L72" s="17">
        <v>0.6</v>
      </c>
      <c r="M72" s="12">
        <v>0.6</v>
      </c>
      <c r="N72" s="17">
        <v>0.6</v>
      </c>
      <c r="O72" s="15">
        <v>0.64949999999999997</v>
      </c>
      <c r="P72" s="16">
        <v>0.64949999999999997</v>
      </c>
      <c r="Q72" s="25" t="s">
        <v>33</v>
      </c>
      <c r="R72" s="26" t="s">
        <v>34</v>
      </c>
      <c r="V72">
        <v>1</v>
      </c>
    </row>
    <row r="73" spans="1:27" ht="24">
      <c r="A73" s="6">
        <v>73</v>
      </c>
      <c r="B73" s="7" t="s">
        <v>26</v>
      </c>
      <c r="C73" s="6">
        <v>7301</v>
      </c>
      <c r="D73" s="7" t="s">
        <v>27</v>
      </c>
      <c r="E73" s="6">
        <v>730110</v>
      </c>
      <c r="F73" s="7" t="s">
        <v>112</v>
      </c>
      <c r="G73" s="6">
        <v>7301102003</v>
      </c>
      <c r="H73" s="7" t="s">
        <v>115</v>
      </c>
      <c r="I73" s="12">
        <v>0.72</v>
      </c>
      <c r="J73" s="13">
        <v>0.72</v>
      </c>
      <c r="K73" s="14">
        <v>0.55000000000000004</v>
      </c>
      <c r="L73" s="13">
        <v>0.55000000000000004</v>
      </c>
      <c r="M73" s="12">
        <v>0.66669999999999996</v>
      </c>
      <c r="N73" s="13">
        <v>0.67</v>
      </c>
      <c r="O73" s="15">
        <v>0.64559999999999995</v>
      </c>
      <c r="P73" s="16">
        <v>0.64559999999999995</v>
      </c>
      <c r="Q73" s="25" t="s">
        <v>33</v>
      </c>
      <c r="R73" s="26" t="s">
        <v>34</v>
      </c>
      <c r="V73">
        <v>1</v>
      </c>
    </row>
    <row r="74" spans="1:27" ht="24">
      <c r="A74" s="6">
        <v>73</v>
      </c>
      <c r="B74" s="7" t="s">
        <v>26</v>
      </c>
      <c r="C74" s="6">
        <v>7301</v>
      </c>
      <c r="D74" s="7" t="s">
        <v>27</v>
      </c>
      <c r="E74" s="6">
        <v>730110</v>
      </c>
      <c r="F74" s="7" t="s">
        <v>112</v>
      </c>
      <c r="G74" s="6">
        <v>7301102004</v>
      </c>
      <c r="H74" s="7" t="s">
        <v>116</v>
      </c>
      <c r="I74" s="12">
        <v>0.71430000000000005</v>
      </c>
      <c r="J74" s="13">
        <v>0.71</v>
      </c>
      <c r="K74" s="14">
        <v>0.48330000000000001</v>
      </c>
      <c r="L74" s="13">
        <v>0.48</v>
      </c>
      <c r="M74" s="12">
        <v>0.66669999999999996</v>
      </c>
      <c r="N74" s="13">
        <v>0.67</v>
      </c>
      <c r="O74" s="15">
        <v>0.62139999999999995</v>
      </c>
      <c r="P74" s="16">
        <v>0.62139999999999995</v>
      </c>
      <c r="Q74" s="25" t="s">
        <v>33</v>
      </c>
      <c r="R74" s="26" t="s">
        <v>34</v>
      </c>
      <c r="V74">
        <v>1</v>
      </c>
    </row>
    <row r="75" spans="1:27" ht="24">
      <c r="A75" s="6">
        <v>73</v>
      </c>
      <c r="B75" s="7" t="s">
        <v>26</v>
      </c>
      <c r="C75" s="6">
        <v>7301</v>
      </c>
      <c r="D75" s="7" t="s">
        <v>27</v>
      </c>
      <c r="E75" s="6">
        <v>730110</v>
      </c>
      <c r="F75" s="7" t="s">
        <v>112</v>
      </c>
      <c r="G75" s="6">
        <v>7301102005</v>
      </c>
      <c r="H75" s="7" t="s">
        <v>117</v>
      </c>
      <c r="I75" s="12">
        <v>0.72570000000000001</v>
      </c>
      <c r="J75" s="13">
        <v>0.73</v>
      </c>
      <c r="K75" s="14">
        <v>0.66669999999999996</v>
      </c>
      <c r="L75" s="13">
        <v>0.67</v>
      </c>
      <c r="M75" s="12">
        <v>0.6</v>
      </c>
      <c r="N75" s="17">
        <v>0.6</v>
      </c>
      <c r="O75" s="15">
        <v>0.66410000000000002</v>
      </c>
      <c r="P75" s="16">
        <v>0.66410000000000002</v>
      </c>
      <c r="Q75" s="25" t="s">
        <v>33</v>
      </c>
      <c r="R75" s="26" t="s">
        <v>34</v>
      </c>
      <c r="V75">
        <v>1</v>
      </c>
    </row>
    <row r="76" spans="1:27" ht="24">
      <c r="A76" s="6">
        <v>73</v>
      </c>
      <c r="B76" s="7" t="s">
        <v>26</v>
      </c>
      <c r="C76" s="6">
        <v>7301</v>
      </c>
      <c r="D76" s="7" t="s">
        <v>27</v>
      </c>
      <c r="E76" s="6">
        <v>730110</v>
      </c>
      <c r="F76" s="7" t="s">
        <v>112</v>
      </c>
      <c r="G76" s="6">
        <v>7301102006</v>
      </c>
      <c r="H76" s="7" t="s">
        <v>118</v>
      </c>
      <c r="I76" s="12">
        <v>0.69710000000000005</v>
      </c>
      <c r="J76" s="13">
        <v>0.73</v>
      </c>
      <c r="K76" s="14">
        <v>0.61670000000000003</v>
      </c>
      <c r="L76" s="13">
        <v>0.68</v>
      </c>
      <c r="M76" s="12">
        <v>0.66669999999999996</v>
      </c>
      <c r="N76" s="13">
        <v>0.87</v>
      </c>
      <c r="O76" s="15">
        <v>0.66020000000000001</v>
      </c>
      <c r="P76" s="16">
        <v>0.75860000000000005</v>
      </c>
      <c r="Q76" s="25" t="s">
        <v>33</v>
      </c>
      <c r="R76" s="26" t="s">
        <v>45</v>
      </c>
      <c r="S76">
        <v>1</v>
      </c>
      <c r="AA76">
        <v>1</v>
      </c>
    </row>
    <row r="77" spans="1:27" ht="24">
      <c r="A77" s="6">
        <v>73</v>
      </c>
      <c r="B77" s="7" t="s">
        <v>26</v>
      </c>
      <c r="C77" s="6">
        <v>7301</v>
      </c>
      <c r="D77" s="7" t="s">
        <v>27</v>
      </c>
      <c r="E77" s="6">
        <v>730111</v>
      </c>
      <c r="F77" s="7" t="s">
        <v>119</v>
      </c>
      <c r="G77" s="6">
        <v>7301112001</v>
      </c>
      <c r="H77" s="7" t="s">
        <v>119</v>
      </c>
      <c r="I77" s="12">
        <v>0.81140000000000001</v>
      </c>
      <c r="J77" s="13">
        <v>0.84</v>
      </c>
      <c r="K77" s="14">
        <v>0.73329999999999995</v>
      </c>
      <c r="L77" s="13">
        <v>0.88</v>
      </c>
      <c r="M77" s="12">
        <v>0.66669999999999996</v>
      </c>
      <c r="N77" s="17">
        <v>0.6</v>
      </c>
      <c r="O77" s="15">
        <v>0.73709999999999998</v>
      </c>
      <c r="P77" s="16">
        <v>0.77439999999999998</v>
      </c>
      <c r="Q77" s="25" t="s">
        <v>37</v>
      </c>
      <c r="R77" s="26" t="s">
        <v>45</v>
      </c>
      <c r="U77">
        <v>1</v>
      </c>
    </row>
    <row r="78" spans="1:27" ht="24">
      <c r="A78" s="6">
        <v>73</v>
      </c>
      <c r="B78" s="7" t="s">
        <v>26</v>
      </c>
      <c r="C78" s="6">
        <v>7301</v>
      </c>
      <c r="D78" s="7" t="s">
        <v>27</v>
      </c>
      <c r="E78" s="6">
        <v>730111</v>
      </c>
      <c r="F78" s="7" t="s">
        <v>119</v>
      </c>
      <c r="G78" s="6">
        <v>7301112002</v>
      </c>
      <c r="H78" s="7" t="s">
        <v>120</v>
      </c>
      <c r="I78" s="12">
        <v>0.84</v>
      </c>
      <c r="J78" s="13">
        <v>0.84</v>
      </c>
      <c r="K78" s="14">
        <v>0.85</v>
      </c>
      <c r="L78" s="13">
        <v>0.85</v>
      </c>
      <c r="M78" s="12">
        <v>0.66669999999999996</v>
      </c>
      <c r="N78" s="13">
        <v>0.67</v>
      </c>
      <c r="O78" s="15">
        <v>0.78559999999999997</v>
      </c>
      <c r="P78" s="16">
        <v>0.78559999999999997</v>
      </c>
      <c r="Q78" s="25" t="s">
        <v>37</v>
      </c>
      <c r="R78" s="26" t="s">
        <v>45</v>
      </c>
      <c r="U78">
        <v>1</v>
      </c>
    </row>
    <row r="79" spans="1:27" ht="24">
      <c r="A79" s="6">
        <v>73</v>
      </c>
      <c r="B79" s="7" t="s">
        <v>26</v>
      </c>
      <c r="C79" s="6">
        <v>7301</v>
      </c>
      <c r="D79" s="7" t="s">
        <v>27</v>
      </c>
      <c r="E79" s="6">
        <v>730111</v>
      </c>
      <c r="F79" s="7" t="s">
        <v>119</v>
      </c>
      <c r="G79" s="6">
        <v>7301112003</v>
      </c>
      <c r="H79" s="7" t="s">
        <v>121</v>
      </c>
      <c r="I79" s="12">
        <v>0.8</v>
      </c>
      <c r="J79" s="13">
        <v>0.82</v>
      </c>
      <c r="K79" s="14">
        <v>0.66669999999999996</v>
      </c>
      <c r="L79" s="13">
        <v>0.67</v>
      </c>
      <c r="M79" s="12">
        <v>0.66669999999999996</v>
      </c>
      <c r="N79" s="13">
        <v>0.67</v>
      </c>
      <c r="O79" s="15">
        <v>0.71109999999999995</v>
      </c>
      <c r="P79" s="16">
        <v>0.71870000000000001</v>
      </c>
      <c r="Q79" s="25" t="s">
        <v>37</v>
      </c>
      <c r="R79" s="26" t="s">
        <v>45</v>
      </c>
      <c r="U79">
        <v>1</v>
      </c>
    </row>
    <row r="80" spans="1:27" ht="24">
      <c r="A80" s="6">
        <v>73</v>
      </c>
      <c r="B80" s="7" t="s">
        <v>26</v>
      </c>
      <c r="C80" s="6">
        <v>7301</v>
      </c>
      <c r="D80" s="7" t="s">
        <v>27</v>
      </c>
      <c r="E80" s="6">
        <v>730111</v>
      </c>
      <c r="F80" s="7" t="s">
        <v>119</v>
      </c>
      <c r="G80" s="6">
        <v>7301112004</v>
      </c>
      <c r="H80" s="7" t="s">
        <v>122</v>
      </c>
      <c r="I80" s="12">
        <v>0.87429999999999997</v>
      </c>
      <c r="J80" s="13">
        <v>0.87</v>
      </c>
      <c r="K80" s="14">
        <v>0.61670000000000003</v>
      </c>
      <c r="L80" s="13">
        <v>0.62</v>
      </c>
      <c r="M80" s="12">
        <v>0.66669999999999996</v>
      </c>
      <c r="N80" s="13">
        <v>0.67</v>
      </c>
      <c r="O80" s="15">
        <v>0.71919999999999995</v>
      </c>
      <c r="P80" s="16">
        <v>0.71919999999999995</v>
      </c>
      <c r="Q80" s="25" t="s">
        <v>37</v>
      </c>
      <c r="R80" s="26" t="s">
        <v>45</v>
      </c>
      <c r="U80">
        <v>1</v>
      </c>
    </row>
    <row r="81" spans="1:28" ht="24">
      <c r="A81" s="6">
        <v>73</v>
      </c>
      <c r="B81" s="7" t="s">
        <v>26</v>
      </c>
      <c r="C81" s="6">
        <v>7301</v>
      </c>
      <c r="D81" s="7" t="s">
        <v>27</v>
      </c>
      <c r="E81" s="6">
        <v>730111</v>
      </c>
      <c r="F81" s="7" t="s">
        <v>119</v>
      </c>
      <c r="G81" s="6">
        <v>7301112005</v>
      </c>
      <c r="H81" s="7" t="s">
        <v>123</v>
      </c>
      <c r="I81" s="12">
        <v>0.92</v>
      </c>
      <c r="J81" s="13">
        <v>0.93</v>
      </c>
      <c r="K81" s="14">
        <v>0.9667</v>
      </c>
      <c r="L81" s="13">
        <v>0.97</v>
      </c>
      <c r="M81" s="12">
        <v>0.93330000000000002</v>
      </c>
      <c r="N81" s="13">
        <v>0.93</v>
      </c>
      <c r="O81" s="15">
        <v>0.94</v>
      </c>
      <c r="P81" s="16">
        <v>0.94189999999999996</v>
      </c>
      <c r="Q81" s="25" t="s">
        <v>30</v>
      </c>
      <c r="R81" s="26" t="s">
        <v>31</v>
      </c>
      <c r="T81">
        <v>1</v>
      </c>
    </row>
    <row r="82" spans="1:28" ht="24">
      <c r="A82" s="6">
        <v>73</v>
      </c>
      <c r="B82" s="7" t="s">
        <v>26</v>
      </c>
      <c r="C82" s="6">
        <v>7301</v>
      </c>
      <c r="D82" s="7" t="s">
        <v>27</v>
      </c>
      <c r="E82" s="6">
        <v>730111</v>
      </c>
      <c r="F82" s="7" t="s">
        <v>119</v>
      </c>
      <c r="G82" s="6">
        <v>7301112006</v>
      </c>
      <c r="H82" s="7" t="s">
        <v>124</v>
      </c>
      <c r="I82" s="12">
        <v>0.92</v>
      </c>
      <c r="J82" s="13">
        <v>0.92</v>
      </c>
      <c r="K82" s="14">
        <v>0.75</v>
      </c>
      <c r="L82" s="13">
        <v>0.75</v>
      </c>
      <c r="M82" s="12">
        <v>0.93330000000000002</v>
      </c>
      <c r="N82" s="13">
        <v>0.93</v>
      </c>
      <c r="O82" s="15">
        <v>0.86780000000000002</v>
      </c>
      <c r="P82" s="16">
        <v>0.86780000000000002</v>
      </c>
      <c r="Q82" s="25" t="s">
        <v>30</v>
      </c>
      <c r="R82" s="26" t="s">
        <v>31</v>
      </c>
      <c r="T82">
        <v>1</v>
      </c>
    </row>
    <row r="83" spans="1:28" ht="24">
      <c r="A83" s="6">
        <v>73</v>
      </c>
      <c r="B83" s="7" t="s">
        <v>26</v>
      </c>
      <c r="C83" s="6">
        <v>7301</v>
      </c>
      <c r="D83" s="7" t="s">
        <v>27</v>
      </c>
      <c r="E83" s="6">
        <v>730111</v>
      </c>
      <c r="F83" s="7" t="s">
        <v>119</v>
      </c>
      <c r="G83" s="6">
        <v>7301112007</v>
      </c>
      <c r="H83" s="7" t="s">
        <v>125</v>
      </c>
      <c r="I83" s="12">
        <v>0.81710000000000005</v>
      </c>
      <c r="J83" s="13">
        <v>0.82</v>
      </c>
      <c r="K83" s="14">
        <v>0.76670000000000005</v>
      </c>
      <c r="L83" s="13">
        <v>0.77</v>
      </c>
      <c r="M83" s="12">
        <v>0.66669999999999996</v>
      </c>
      <c r="N83" s="13">
        <v>0.67</v>
      </c>
      <c r="O83" s="15">
        <v>0.75019999999999998</v>
      </c>
      <c r="P83" s="16">
        <v>0.75019999999999998</v>
      </c>
      <c r="Q83" s="25" t="s">
        <v>37</v>
      </c>
      <c r="R83" s="26" t="s">
        <v>45</v>
      </c>
      <c r="U83">
        <v>1</v>
      </c>
      <c r="X83" s="24">
        <f>SUM(X3:X82)</f>
        <v>8</v>
      </c>
    </row>
    <row r="84" spans="1:28">
      <c r="A84" s="34"/>
      <c r="B84" s="35"/>
      <c r="C84" s="34"/>
      <c r="D84" s="35"/>
      <c r="E84" s="34"/>
      <c r="F84" s="35"/>
      <c r="G84" s="34"/>
      <c r="H84" s="35"/>
      <c r="I84" s="38">
        <f>SUM(I3:I83)</f>
        <v>61.497000000000021</v>
      </c>
      <c r="J84" s="38">
        <f t="shared" ref="J84:P84" si="0">SUM(J3:J83)</f>
        <v>62.28</v>
      </c>
      <c r="K84" s="38">
        <f t="shared" si="0"/>
        <v>51.116900000000015</v>
      </c>
      <c r="L84" s="38">
        <f t="shared" si="0"/>
        <v>53.560000000000031</v>
      </c>
      <c r="M84" s="38">
        <f t="shared" si="0"/>
        <v>56.334699999999991</v>
      </c>
      <c r="N84" s="38">
        <f t="shared" si="0"/>
        <v>58.970000000000063</v>
      </c>
      <c r="O84" s="38">
        <f t="shared" si="0"/>
        <v>56.31590000000002</v>
      </c>
      <c r="P84" s="38">
        <f t="shared" si="0"/>
        <v>58.24</v>
      </c>
      <c r="Q84" s="36"/>
      <c r="R84" s="37"/>
      <c r="X84" s="24"/>
    </row>
    <row r="85" spans="1:28">
      <c r="I85" s="2">
        <f>I84/81</f>
        <v>0.75922222222222246</v>
      </c>
      <c r="J85" s="2">
        <f t="shared" ref="J85:P85" si="1">J84/81</f>
        <v>0.76888888888888896</v>
      </c>
      <c r="K85" s="2">
        <f t="shared" si="1"/>
        <v>0.63107283950617299</v>
      </c>
      <c r="L85" s="2">
        <f t="shared" si="1"/>
        <v>0.66123456790123492</v>
      </c>
      <c r="M85" s="2">
        <f t="shared" si="1"/>
        <v>0.69549012345679007</v>
      </c>
      <c r="N85" s="2">
        <f t="shared" si="1"/>
        <v>0.7280246913580255</v>
      </c>
      <c r="O85" s="2">
        <f t="shared" si="1"/>
        <v>0.69525802469135822</v>
      </c>
      <c r="P85" s="2">
        <f t="shared" si="1"/>
        <v>0.7190123456790124</v>
      </c>
      <c r="S85" s="24">
        <f>SUM(S3:S83)</f>
        <v>14</v>
      </c>
      <c r="T85" s="24">
        <f t="shared" ref="T85:AB85" si="2">SUM(T3:T83)</f>
        <v>14</v>
      </c>
      <c r="U85" s="24">
        <f t="shared" si="2"/>
        <v>13</v>
      </c>
      <c r="V85" s="24">
        <f t="shared" si="2"/>
        <v>34</v>
      </c>
      <c r="W85" s="24">
        <f t="shared" si="2"/>
        <v>6</v>
      </c>
      <c r="X85" s="24">
        <f>SUM(S85:W85)</f>
        <v>81</v>
      </c>
      <c r="Y85" s="24">
        <f t="shared" si="2"/>
        <v>4</v>
      </c>
      <c r="Z85" s="24">
        <f t="shared" si="2"/>
        <v>4</v>
      </c>
      <c r="AA85" s="24">
        <f t="shared" si="2"/>
        <v>4</v>
      </c>
      <c r="AB85" s="24">
        <f t="shared" si="2"/>
        <v>0</v>
      </c>
    </row>
    <row r="86" spans="1:28">
      <c r="J86" s="28"/>
      <c r="K86" s="29"/>
      <c r="L86" s="28" t="s">
        <v>126</v>
      </c>
      <c r="M86" s="30"/>
      <c r="N86" s="28"/>
      <c r="O86" s="28"/>
      <c r="P86" s="28"/>
      <c r="R86" s="28"/>
    </row>
    <row r="87" spans="1:28">
      <c r="J87" s="28" t="s">
        <v>127</v>
      </c>
      <c r="K87" s="29"/>
      <c r="L87" s="28" t="s">
        <v>128</v>
      </c>
      <c r="M87" s="30"/>
      <c r="N87" s="28"/>
      <c r="O87" s="28"/>
      <c r="P87" s="28"/>
      <c r="R87" s="28"/>
    </row>
    <row r="88" spans="1:28">
      <c r="J88" s="28"/>
      <c r="K88" s="29"/>
      <c r="L88" s="28" t="s">
        <v>129</v>
      </c>
      <c r="M88" s="30"/>
      <c r="N88" s="28"/>
      <c r="O88" s="28"/>
      <c r="P88" s="28"/>
      <c r="R88" s="28"/>
    </row>
    <row r="89" spans="1:28">
      <c r="J89" s="28"/>
      <c r="K89" s="29"/>
      <c r="L89" s="28"/>
      <c r="M89" s="30"/>
      <c r="N89" s="28"/>
      <c r="O89" s="28"/>
      <c r="P89" s="28"/>
      <c r="R89" s="28"/>
    </row>
    <row r="90" spans="1:28">
      <c r="J90" s="28"/>
      <c r="K90" s="29"/>
      <c r="L90" s="28"/>
      <c r="M90" s="30"/>
      <c r="N90" s="28"/>
      <c r="O90" s="28"/>
      <c r="P90" s="28"/>
      <c r="R90" s="28"/>
    </row>
    <row r="91" spans="1:28">
      <c r="J91" s="28"/>
      <c r="K91" s="29"/>
      <c r="L91" s="31" t="s">
        <v>130</v>
      </c>
      <c r="M91" s="32"/>
      <c r="N91" s="28"/>
      <c r="O91" s="28"/>
      <c r="P91" s="28"/>
      <c r="R91" s="28"/>
    </row>
    <row r="92" spans="1:28">
      <c r="J92" s="28"/>
      <c r="K92" s="29"/>
      <c r="L92" s="28" t="s">
        <v>131</v>
      </c>
      <c r="M92" s="30"/>
      <c r="N92" s="28"/>
      <c r="O92" s="28"/>
      <c r="P92" s="28"/>
      <c r="R92" s="28"/>
    </row>
    <row r="93" spans="1:28">
      <c r="J93" s="28"/>
      <c r="K93" s="29"/>
      <c r="L93" s="28" t="s">
        <v>132</v>
      </c>
      <c r="M93" s="30"/>
      <c r="N93" s="28"/>
      <c r="O93" s="28"/>
      <c r="P93" s="28"/>
      <c r="R93" s="28"/>
    </row>
  </sheetData>
  <mergeCells count="1">
    <mergeCell ref="A1:P1"/>
  </mergeCells>
  <pageMargins left="0.7" right="0.7" top="0.75" bottom="0.75" header="0.3" footer="0.3"/>
  <pageSetup paperSize="9" scale="8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Salim Muchtar</dc:creator>
  <cp:lastModifiedBy>Salim Muchtar</cp:lastModifiedBy>
  <dcterms:created xsi:type="dcterms:W3CDTF">2024-02-16T08:11:00Z</dcterms:created>
  <dcterms:modified xsi:type="dcterms:W3CDTF">2025-02-09T14:14:51Z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7C59592B3EC54F18B6C31128CD654D3B_12</vt:lpwstr>
  </property>
  <property fmtid="{D5CDD505-2E9C-101B-9397-08002B2CF9AE}" pid="3" name="KSOProductBuildVer">
    <vt:lpwstr>1033-12.2.0.19805</vt:lpwstr>
  </property>
</Properties>
</file>